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871\Documents\Travail\REEW\Fiches\EAU 5 Eutrophisation des cours d'eau\REEW2025\Données sources\"/>
    </mc:Choice>
  </mc:AlternateContent>
  <xr:revisionPtr revIDLastSave="0" documentId="13_ncr:1_{4401A0F5-BB92-4F44-8584-F6DEE5C4F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ateur 1" sheetId="6" r:id="rId1"/>
    <sheet name="Indicateur 2" sheetId="8" r:id="rId2"/>
    <sheet name="Indicateur 3" sheetId="3" r:id="rId3"/>
    <sheet name="Indicateur 4" sheetId="4" r:id="rId4"/>
    <sheet name="Indicateur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</calcChain>
</file>

<file path=xl/sharedStrings.xml><?xml version="1.0" encoding="utf-8"?>
<sst xmlns="http://schemas.openxmlformats.org/spreadsheetml/2006/main" count="358" uniqueCount="138">
  <si>
    <t>Mauvais</t>
  </si>
  <si>
    <t>Médiocre</t>
  </si>
  <si>
    <t>Moyen</t>
  </si>
  <si>
    <t>Bon</t>
  </si>
  <si>
    <t>Très bon</t>
  </si>
  <si>
    <t>TOTAL</t>
  </si>
  <si>
    <r>
      <t xml:space="preserve">État de l'environnement wallon – Source : </t>
    </r>
    <r>
      <rPr>
        <sz val="8"/>
        <rFont val="Arial"/>
        <family val="2"/>
      </rPr>
      <t>SPW ARNE - DEE (base de données AQUAPHYC)</t>
    </r>
  </si>
  <si>
    <t>Escaut</t>
  </si>
  <si>
    <t>Meuse, Rhin, Seine</t>
  </si>
  <si>
    <t>Wallonie</t>
  </si>
  <si>
    <t>Code station</t>
  </si>
  <si>
    <t>Station</t>
  </si>
  <si>
    <t>Catégorie</t>
  </si>
  <si>
    <t>Bassin</t>
  </si>
  <si>
    <t>L'Escaut à Bléharies</t>
  </si>
  <si>
    <t>Categorie 1</t>
  </si>
  <si>
    <t>Catégorie 2</t>
  </si>
  <si>
    <t>L'Escaut à Warcoing</t>
  </si>
  <si>
    <t>&lt; 0,086] mg</t>
  </si>
  <si>
    <t>&lt; 0,033] mg</t>
  </si>
  <si>
    <t>L'Escaut à Pottes</t>
  </si>
  <si>
    <t>]0,086 - 0,33]</t>
  </si>
  <si>
    <t>]0,033 - 0,16]</t>
  </si>
  <si>
    <t>La Rhosnes à Orroir</t>
  </si>
  <si>
    <t>]0,33 - 0,5] mg</t>
  </si>
  <si>
    <t>]0,16 - 0,33] mg</t>
  </si>
  <si>
    <t>La Lys à Warneton</t>
  </si>
  <si>
    <t>]0,5 - 0,66] mg</t>
  </si>
  <si>
    <t>]0,33 - 0,66] mg</t>
  </si>
  <si>
    <t>La Dendre Orientale à Maffle</t>
  </si>
  <si>
    <t>&gt; 0,66[ mg</t>
  </si>
  <si>
    <t>La Dendre à Ath</t>
  </si>
  <si>
    <t>La Dendre à Deux-Acren</t>
  </si>
  <si>
    <t>La Senne à Quenast</t>
  </si>
  <si>
    <t>borne inf</t>
  </si>
  <si>
    <t>borne sup</t>
  </si>
  <si>
    <t>Le Canal Charleroi-Bruxelles à Feluy</t>
  </si>
  <si>
    <t>La Dyle à Boussut-Gottechain</t>
  </si>
  <si>
    <t>Le Train à Archennes</t>
  </si>
  <si>
    <t>La Haine Canalisée à Hensies</t>
  </si>
  <si>
    <t>La Grande Honnelle à Baisieux</t>
  </si>
  <si>
    <t>La Trouille à Mons</t>
  </si>
  <si>
    <t>Le Canal Blaton-Ath à Maffle</t>
  </si>
  <si>
    <t>La Meuse à Hastière</t>
  </si>
  <si>
    <t>Categorie 2</t>
  </si>
  <si>
    <t>La Meuse à Andenne</t>
  </si>
  <si>
    <t>La Meuse à Liège (Fragnée)</t>
  </si>
  <si>
    <t>La Meuse à Visé</t>
  </si>
  <si>
    <t>Le Ton à Lamorteau</t>
  </si>
  <si>
    <t>Le Viroin à Mazée</t>
  </si>
  <si>
    <t>L'Eau Blanche à Mariembourg</t>
  </si>
  <si>
    <t>L'Eau Noire à Nismes</t>
  </si>
  <si>
    <t>La Semois à Lacuisine</t>
  </si>
  <si>
    <t>La Semois à Bohan</t>
  </si>
  <si>
    <t>La Houille à Felenne</t>
  </si>
  <si>
    <t>Le Vachaux à Villers-sur-Lesse</t>
  </si>
  <si>
    <t>Le Biran à Wanlin</t>
  </si>
  <si>
    <t>La Lesse à Hulsonniaux</t>
  </si>
  <si>
    <t>La Masblette à Forrières</t>
  </si>
  <si>
    <t>La Lhomme à Eprave</t>
  </si>
  <si>
    <t>La Molignée à Anhée</t>
  </si>
  <si>
    <t>La Sambre à Erquelinnes</t>
  </si>
  <si>
    <t>La Sambre à Marchienne-au-Pont</t>
  </si>
  <si>
    <t>La Sambre à Namur</t>
  </si>
  <si>
    <t>L'Eau d'Heure à Cerfontaine</t>
  </si>
  <si>
    <t>L'Eau d'Heure à Montigny-le-Tilleul</t>
  </si>
  <si>
    <t>La Mehaigne à Ambresin</t>
  </si>
  <si>
    <t>La Mehaigne à Moha</t>
  </si>
  <si>
    <t>Le Hoyoux à Huy</t>
  </si>
  <si>
    <t>L'Ourthe à Hampteau</t>
  </si>
  <si>
    <t>Le Néblon à Hamoir</t>
  </si>
  <si>
    <t>L'Ourthe à Angleur</t>
  </si>
  <si>
    <t>L'Amblève à Comblain-au-Pont</t>
  </si>
  <si>
    <t>La Salm à Trois-Ponts</t>
  </si>
  <si>
    <t>La Vesdre à Vaux-sous-Chèvremont</t>
  </si>
  <si>
    <t>L'Our à Reuland</t>
  </si>
  <si>
    <t>La Wiltz à Wardin</t>
  </si>
  <si>
    <t>La Sûre à Tintange</t>
  </si>
  <si>
    <t>La Grande Gette à Saint-Jean-Geest</t>
  </si>
  <si>
    <t>La Petite Gette à Opheylissem</t>
  </si>
  <si>
    <t>L'Ourthe Occidentale à Ortho</t>
  </si>
  <si>
    <t>L'Ourthe Orientale à Mabompré</t>
  </si>
  <si>
    <t>La Rulles à Habay-la-Neuve</t>
  </si>
  <si>
    <t>Le Ruisseau des Aleines à Les Hayons</t>
  </si>
  <si>
    <t>L'Oise à Macquenoise</t>
  </si>
  <si>
    <t>La Biesme à Aiseau</t>
  </si>
  <si>
    <t>L'ancien canal Charleroi-Bruxelles à Ronquières</t>
  </si>
  <si>
    <t>La Gueule à Sippenaeken</t>
  </si>
  <si>
    <t>L'Ourthe à Comblain-Fairon</t>
  </si>
  <si>
    <t>Le Hoyoux à Vierset-Barse</t>
  </si>
  <si>
    <t>La Hoëgne à Theux</t>
  </si>
  <si>
    <t>La Hantes à Hantes-Wihéries</t>
  </si>
  <si>
    <t>Le Samson à Thon</t>
  </si>
  <si>
    <t>Le Bocq à Yvoir</t>
  </si>
  <si>
    <t>L'Eau blanche à Aublain</t>
  </si>
  <si>
    <t>La Dyle à Ottignies</t>
  </si>
  <si>
    <t>L'Ourthe Occidentale à Lavacherie</t>
  </si>
  <si>
    <t>La Lesse à Han-sur-Lesse</t>
  </si>
  <si>
    <t>La Semois à Izel</t>
  </si>
  <si>
    <t>Le Geer à Oreye</t>
  </si>
  <si>
    <t>La Lesse à Saint-Hubert</t>
  </si>
  <si>
    <t>Le Serpont à Bras</t>
  </si>
  <si>
    <t>L'Amblève à Stoumont</t>
  </si>
  <si>
    <t>** Les limites de classes d'état pour le paramètre "orthophosphates" diffèrent selon la typologie des masses d'eau réparties en catégories 1 et 2 (AGW du 13/09/2012).</t>
  </si>
  <si>
    <t>État des cours d'eau selon la concentration en orthophosphates en Wallonie (2019 - 2024)*</t>
  </si>
  <si>
    <t>Classe d'état</t>
  </si>
  <si>
    <t>* Les limites des classes d'état pour le paramètre "orthophosphates" différent selon la typologie des masses d'eau (AGW du 13/09/2012).</t>
  </si>
  <si>
    <t>Concentration moyenne (mg P/l)</t>
  </si>
  <si>
    <t xml:space="preserve">Classe d’état** selon la concentration en orthophosphates*** 
(mg P/l) </t>
  </si>
  <si>
    <t>Meuse</t>
  </si>
  <si>
    <t>Rhin</t>
  </si>
  <si>
    <t>Seine</t>
  </si>
  <si>
    <t>Part du nombre de sites de contrôle pour chaque classe d'état (%)</t>
  </si>
  <si>
    <t xml:space="preserve">Très bon </t>
  </si>
  <si>
    <t>Total</t>
  </si>
  <si>
    <t>Nombre de sites de contrôle (VALEURS ABSOLUES)</t>
  </si>
  <si>
    <t>Nombre de sites de contrôle (POURCENTAGES)</t>
  </si>
  <si>
    <r>
      <t xml:space="preserve">État de l'environnement wallon – Source : </t>
    </r>
    <r>
      <rPr>
        <sz val="8"/>
        <rFont val="Arial"/>
        <family val="2"/>
      </rPr>
      <t>SPW ARNE - DEE (base de données AQUAPHYC)</t>
    </r>
    <r>
      <rPr>
        <b/>
        <sz val="8"/>
        <rFont val="Arial"/>
        <family val="2"/>
      </rPr>
      <t>/</t>
    </r>
    <r>
      <rPr>
        <sz val="8"/>
        <rFont val="Arial"/>
        <family val="2"/>
      </rPr>
      <t>traitements DEMNA</t>
    </r>
  </si>
  <si>
    <t>* Sites de contrôle pour lesquels les données sont disponibles entre 2000 et 2024 (n = 42).</t>
  </si>
  <si>
    <t>*** Moyenne des percentiles 90 annuels des concentrations sur la période 2019 - 2024.</t>
  </si>
  <si>
    <t>Moyenne des P90 annuels
2019 - 2024
(mg P/l)</t>
  </si>
  <si>
    <t>* Sites de contrôle pour lesquels les données sont disponibles chaque année pour la période 2019 - 2024 (n = 75).</t>
  </si>
  <si>
    <t>État* des cours d'eau selon la concentration en orthophosphates** en Wallonie***</t>
  </si>
  <si>
    <t>** Percentile 90 annuel des concentrations.</t>
  </si>
  <si>
    <t>*** Sites de contrôle pour lesquels les données sont disponibles chaque année entre 2000 et 2024 (n = 42).</t>
  </si>
  <si>
    <t>État* des cours d'eau selon la concentration en orthophosphates** en Wallonie*** - bassin de l'Escaut</t>
  </si>
  <si>
    <t>*** Sites de contrôle pour lesquels les données sont disponibles chaque année entre 2000 et 2024 (n = 11).</t>
  </si>
  <si>
    <t>État* des cours d'eau selon la concentration en orthophosphates** en Wallonie*** - bassins de la Meuse, du Rhin et de la Seine</t>
  </si>
  <si>
    <t>*** Sites de contrôle pour lesquels les données sont disponibles chaque année entre 2000 et 2024 (n = 31).</t>
  </si>
  <si>
    <t>Concentration moyenne en orthophosphates dans les cours d'eau en Wallonie*</t>
  </si>
  <si>
    <t>Coordonnée Lambert X</t>
  </si>
  <si>
    <t>Coordonnée Lambert Y</t>
  </si>
  <si>
    <t>Sites de contrôle*** par classes d'état pour les orthophosphates - bassin de l'Escaut (VALEURS ABSOLUES)</t>
  </si>
  <si>
    <t>Sites de contrôle*** par classes d'état pour les orthophosphates - bassin de l'Escaut (POURCENTAGES)</t>
  </si>
  <si>
    <t>Sites de contrôle*** par  classes d'état pour les orthophosphates - bassins de la Meuse, du Rhin et de la Seine (VALEURS ABSOLUES)</t>
  </si>
  <si>
    <t>Sites de contrôle*** par classes d'état pour les orthophosphates- bassins de la Meuse, du Rhin et de la Seine (POURCENTAGES)</t>
  </si>
  <si>
    <t>Sites de contrôle*** par classes d'état pour les orthophosphates (VALEURS ABSOLUES)</t>
  </si>
  <si>
    <t>Sites de contrôle*** par classes d'état pour les orthophosphates (POURCENTAGES)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</si>
</sst>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0" fontId="4" fillId="0" borderId="0" xfId="0" applyFont="1" applyFill="1" applyBorder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0" xfId="1" applyNumberFormat="1" applyFont="1"/>
    <xf numFmtId="164" fontId="4" fillId="0" borderId="1" xfId="1" applyNumberFormat="1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0" xfId="2" applyFont="1"/>
    <xf numFmtId="0" fontId="7" fillId="0" borderId="0" xfId="2" applyFont="1"/>
    <xf numFmtId="0" fontId="4" fillId="0" borderId="0" xfId="3" applyFont="1"/>
    <xf numFmtId="0" fontId="4" fillId="2" borderId="0" xfId="3" applyFont="1" applyFill="1"/>
    <xf numFmtId="0" fontId="4" fillId="3" borderId="0" xfId="3" applyFont="1" applyFill="1"/>
    <xf numFmtId="0" fontId="4" fillId="4" borderId="0" xfId="3" applyFont="1" applyFill="1"/>
    <xf numFmtId="16" fontId="4" fillId="5" borderId="0" xfId="3" applyNumberFormat="1" applyFont="1" applyFill="1"/>
    <xf numFmtId="0" fontId="4" fillId="6" borderId="0" xfId="3" applyFont="1" applyFill="1"/>
    <xf numFmtId="0" fontId="7" fillId="0" borderId="0" xfId="3" applyFont="1"/>
    <xf numFmtId="0" fontId="4" fillId="5" borderId="0" xfId="3" applyFont="1" applyFill="1"/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2" fontId="5" fillId="0" borderId="0" xfId="2" applyNumberFormat="1" applyFont="1"/>
    <xf numFmtId="164" fontId="4" fillId="0" borderId="0" xfId="0" applyNumberFormat="1" applyFont="1"/>
    <xf numFmtId="2" fontId="4" fillId="0" borderId="0" xfId="0" applyNumberFormat="1" applyFont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9" fontId="5" fillId="0" borderId="0" xfId="1" applyNumberFormat="1" applyFont="1"/>
    <xf numFmtId="9" fontId="4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2" xr:uid="{6149318C-54DF-4643-AFD1-22292B4A4F8D}"/>
    <cellStyle name="Normal 3" xfId="3" xr:uid="{E88B20DB-136F-43D0-8DD6-92DCD7A0547B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20F0-0A6F-4B0B-A49F-781B1CB5930C}">
  <dimension ref="B2:X103"/>
  <sheetViews>
    <sheetView tabSelected="1" workbookViewId="0"/>
  </sheetViews>
  <sheetFormatPr baseColWidth="10" defaultColWidth="11.25" defaultRowHeight="11.25" customHeight="1" x14ac:dyDescent="0.2"/>
  <cols>
    <col min="1" max="1" width="3.625" style="18" customWidth="1"/>
    <col min="2" max="2" width="10.25" style="18" customWidth="1"/>
    <col min="3" max="3" width="35.375" style="18" customWidth="1"/>
    <col min="4" max="4" width="15.5" style="18" bestFit="1" customWidth="1"/>
    <col min="5" max="5" width="15.375" style="18" bestFit="1" customWidth="1"/>
    <col min="6" max="6" width="11.75" style="18" customWidth="1"/>
    <col min="7" max="7" width="12.25" style="18" customWidth="1"/>
    <col min="8" max="8" width="11.25" style="18"/>
    <col min="9" max="9" width="40.25" style="18" customWidth="1"/>
    <col min="10" max="10" width="11.25" style="18"/>
    <col min="11" max="11" width="11.125" style="18" customWidth="1"/>
    <col min="12" max="12" width="35.75" style="18" bestFit="1" customWidth="1"/>
    <col min="13" max="16384" width="11.25" style="18"/>
  </cols>
  <sheetData>
    <row r="2" spans="2:24" ht="11.25" customHeight="1" x14ac:dyDescent="0.2">
      <c r="B2" s="1" t="s">
        <v>104</v>
      </c>
    </row>
    <row r="3" spans="2:24" ht="11.25" customHeight="1" x14ac:dyDescent="0.2">
      <c r="B3" s="1"/>
    </row>
    <row r="4" spans="2:24" s="19" customFormat="1" ht="46.15" customHeight="1" x14ac:dyDescent="0.2">
      <c r="B4" s="28" t="s">
        <v>10</v>
      </c>
      <c r="C4" s="28" t="s">
        <v>11</v>
      </c>
      <c r="D4" s="28" t="s">
        <v>130</v>
      </c>
      <c r="E4" s="28" t="s">
        <v>131</v>
      </c>
      <c r="F4" s="29" t="s">
        <v>120</v>
      </c>
      <c r="G4" s="29" t="s">
        <v>12</v>
      </c>
      <c r="H4" s="28" t="s">
        <v>13</v>
      </c>
      <c r="I4" s="29" t="s">
        <v>108</v>
      </c>
      <c r="K4" s="19" t="s">
        <v>112</v>
      </c>
      <c r="L4" s="18"/>
    </row>
    <row r="5" spans="2:24" ht="11.25" customHeight="1" x14ac:dyDescent="0.2">
      <c r="B5" s="30">
        <v>360</v>
      </c>
      <c r="C5" s="30" t="s">
        <v>14</v>
      </c>
      <c r="D5" s="30">
        <v>82927</v>
      </c>
      <c r="E5" s="30">
        <v>134321</v>
      </c>
      <c r="F5" s="31">
        <v>0.28999999999999998</v>
      </c>
      <c r="G5" s="32">
        <v>1</v>
      </c>
      <c r="H5" s="30" t="s">
        <v>7</v>
      </c>
      <c r="I5" s="30" t="s">
        <v>3</v>
      </c>
      <c r="V5" s="20"/>
      <c r="W5" s="20" t="s">
        <v>15</v>
      </c>
      <c r="X5" s="20" t="s">
        <v>16</v>
      </c>
    </row>
    <row r="6" spans="2:24" ht="11.25" customHeight="1" x14ac:dyDescent="0.2">
      <c r="B6" s="30">
        <v>395</v>
      </c>
      <c r="C6" s="30" t="s">
        <v>17</v>
      </c>
      <c r="D6" s="30">
        <v>78190</v>
      </c>
      <c r="E6" s="30">
        <v>154968</v>
      </c>
      <c r="F6" s="31">
        <v>0.3</v>
      </c>
      <c r="G6" s="32">
        <v>1</v>
      </c>
      <c r="H6" s="30" t="s">
        <v>7</v>
      </c>
      <c r="I6" s="30" t="s">
        <v>3</v>
      </c>
      <c r="K6" s="38" t="s">
        <v>105</v>
      </c>
      <c r="L6" s="39" t="s">
        <v>115</v>
      </c>
      <c r="V6" s="21" t="s">
        <v>4</v>
      </c>
      <c r="W6" s="21" t="s">
        <v>18</v>
      </c>
      <c r="X6" s="21" t="s">
        <v>19</v>
      </c>
    </row>
    <row r="7" spans="2:24" ht="11.25" customHeight="1" x14ac:dyDescent="0.2">
      <c r="B7" s="30">
        <v>400</v>
      </c>
      <c r="C7" s="30" t="s">
        <v>20</v>
      </c>
      <c r="D7" s="30">
        <v>80778</v>
      </c>
      <c r="E7" s="30">
        <v>158023</v>
      </c>
      <c r="F7" s="31">
        <v>0.39</v>
      </c>
      <c r="G7" s="32">
        <v>1</v>
      </c>
      <c r="H7" s="30" t="s">
        <v>7</v>
      </c>
      <c r="I7" s="30" t="s">
        <v>2</v>
      </c>
      <c r="K7" s="16" t="s">
        <v>113</v>
      </c>
      <c r="L7" s="34">
        <v>4</v>
      </c>
      <c r="V7" s="22" t="s">
        <v>3</v>
      </c>
      <c r="W7" s="22" t="s">
        <v>21</v>
      </c>
      <c r="X7" s="22" t="s">
        <v>22</v>
      </c>
    </row>
    <row r="8" spans="2:24" ht="11.25" customHeight="1" x14ac:dyDescent="0.2">
      <c r="B8" s="30">
        <v>630</v>
      </c>
      <c r="C8" s="30" t="s">
        <v>23</v>
      </c>
      <c r="D8" s="30">
        <v>86193</v>
      </c>
      <c r="E8" s="30">
        <v>161125</v>
      </c>
      <c r="F8" s="31">
        <v>0.74</v>
      </c>
      <c r="G8" s="32">
        <v>1</v>
      </c>
      <c r="H8" s="30" t="s">
        <v>7</v>
      </c>
      <c r="I8" s="30" t="s">
        <v>0</v>
      </c>
      <c r="K8" s="16" t="s">
        <v>3</v>
      </c>
      <c r="L8" s="34">
        <v>50</v>
      </c>
      <c r="V8" s="23" t="s">
        <v>2</v>
      </c>
      <c r="W8" s="23" t="s">
        <v>24</v>
      </c>
      <c r="X8" s="23" t="s">
        <v>25</v>
      </c>
    </row>
    <row r="9" spans="2:24" ht="11.25" customHeight="1" x14ac:dyDescent="0.2">
      <c r="B9" s="30">
        <v>670</v>
      </c>
      <c r="C9" s="30" t="s">
        <v>26</v>
      </c>
      <c r="D9" s="30">
        <v>49930</v>
      </c>
      <c r="E9" s="30">
        <v>161076</v>
      </c>
      <c r="F9" s="31">
        <v>0.5</v>
      </c>
      <c r="G9" s="32">
        <v>1</v>
      </c>
      <c r="H9" s="30" t="s">
        <v>7</v>
      </c>
      <c r="I9" s="30" t="s">
        <v>1</v>
      </c>
      <c r="K9" s="16" t="s">
        <v>2</v>
      </c>
      <c r="L9" s="34">
        <v>12</v>
      </c>
      <c r="V9" s="24" t="s">
        <v>1</v>
      </c>
      <c r="W9" s="24" t="s">
        <v>27</v>
      </c>
      <c r="X9" s="24" t="s">
        <v>28</v>
      </c>
    </row>
    <row r="10" spans="2:24" ht="11.25" customHeight="1" x14ac:dyDescent="0.2">
      <c r="B10" s="30">
        <v>1259</v>
      </c>
      <c r="C10" s="30" t="s">
        <v>29</v>
      </c>
      <c r="D10" s="30">
        <v>110655</v>
      </c>
      <c r="E10" s="30">
        <v>144521</v>
      </c>
      <c r="F10" s="31">
        <v>0.4</v>
      </c>
      <c r="G10" s="32">
        <v>1</v>
      </c>
      <c r="H10" s="30" t="s">
        <v>7</v>
      </c>
      <c r="I10" s="30" t="s">
        <v>2</v>
      </c>
      <c r="K10" s="16" t="s">
        <v>1</v>
      </c>
      <c r="L10" s="34">
        <v>5</v>
      </c>
      <c r="V10" s="25" t="s">
        <v>0</v>
      </c>
      <c r="W10" s="25" t="s">
        <v>30</v>
      </c>
      <c r="X10" s="25" t="s">
        <v>30</v>
      </c>
    </row>
    <row r="11" spans="2:24" ht="11.25" customHeight="1" x14ac:dyDescent="0.2">
      <c r="B11" s="30">
        <v>1270</v>
      </c>
      <c r="C11" s="30" t="s">
        <v>31</v>
      </c>
      <c r="D11" s="30">
        <v>107981</v>
      </c>
      <c r="E11" s="30">
        <v>147468</v>
      </c>
      <c r="F11" s="31">
        <v>0.69</v>
      </c>
      <c r="G11" s="32">
        <v>1</v>
      </c>
      <c r="H11" s="30" t="s">
        <v>7</v>
      </c>
      <c r="I11" s="30" t="s">
        <v>0</v>
      </c>
      <c r="K11" s="16" t="s">
        <v>0</v>
      </c>
      <c r="L11" s="34">
        <v>4</v>
      </c>
      <c r="V11" s="20"/>
      <c r="W11" s="20"/>
      <c r="X11" s="20"/>
    </row>
    <row r="12" spans="2:24" ht="11.25" customHeight="1" x14ac:dyDescent="0.2">
      <c r="B12" s="30">
        <v>1281</v>
      </c>
      <c r="C12" s="30" t="s">
        <v>32</v>
      </c>
      <c r="D12" s="30">
        <v>114297</v>
      </c>
      <c r="E12" s="30">
        <v>158751</v>
      </c>
      <c r="F12" s="31">
        <v>0.54</v>
      </c>
      <c r="G12" s="32">
        <v>1</v>
      </c>
      <c r="H12" s="30" t="s">
        <v>7</v>
      </c>
      <c r="I12" s="30" t="s">
        <v>1</v>
      </c>
      <c r="K12" s="16" t="s">
        <v>114</v>
      </c>
      <c r="L12" s="34">
        <f>SUM(L7:L11)</f>
        <v>75</v>
      </c>
      <c r="V12" s="20"/>
      <c r="W12" s="20"/>
      <c r="X12" s="20"/>
    </row>
    <row r="13" spans="2:24" ht="11.25" customHeight="1" x14ac:dyDescent="0.2">
      <c r="B13" s="30">
        <v>1395</v>
      </c>
      <c r="C13" s="30" t="s">
        <v>33</v>
      </c>
      <c r="D13" s="30">
        <v>135043</v>
      </c>
      <c r="E13" s="30">
        <v>151051</v>
      </c>
      <c r="F13" s="31">
        <v>0.56000000000000005</v>
      </c>
      <c r="G13" s="32">
        <v>1</v>
      </c>
      <c r="H13" s="30" t="s">
        <v>7</v>
      </c>
      <c r="I13" s="30" t="s">
        <v>1</v>
      </c>
      <c r="V13" s="26" t="s">
        <v>15</v>
      </c>
      <c r="W13" s="20" t="s">
        <v>34</v>
      </c>
      <c r="X13" s="20" t="s">
        <v>35</v>
      </c>
    </row>
    <row r="14" spans="2:24" ht="11.25" customHeight="1" x14ac:dyDescent="0.2">
      <c r="B14" s="30">
        <v>1552</v>
      </c>
      <c r="C14" s="30" t="s">
        <v>36</v>
      </c>
      <c r="D14" s="30">
        <v>139698</v>
      </c>
      <c r="E14" s="30">
        <v>138366</v>
      </c>
      <c r="F14" s="31">
        <v>0.19</v>
      </c>
      <c r="G14" s="32">
        <v>1</v>
      </c>
      <c r="H14" s="30" t="s">
        <v>7</v>
      </c>
      <c r="I14" s="30" t="s">
        <v>3</v>
      </c>
      <c r="K14" s="38" t="s">
        <v>105</v>
      </c>
      <c r="L14" s="39" t="s">
        <v>116</v>
      </c>
      <c r="V14" s="21" t="s">
        <v>4</v>
      </c>
      <c r="W14" s="21"/>
      <c r="X14" s="21">
        <v>8.5999999999999993E-2</v>
      </c>
    </row>
    <row r="15" spans="2:24" ht="11.25" customHeight="1" x14ac:dyDescent="0.2">
      <c r="B15" s="30">
        <v>1670</v>
      </c>
      <c r="C15" s="30" t="s">
        <v>37</v>
      </c>
      <c r="D15" s="30">
        <v>168934</v>
      </c>
      <c r="E15" s="30">
        <v>162900</v>
      </c>
      <c r="F15" s="31">
        <v>0.28999999999999998</v>
      </c>
      <c r="G15" s="32">
        <v>1</v>
      </c>
      <c r="H15" s="30" t="s">
        <v>7</v>
      </c>
      <c r="I15" s="30" t="s">
        <v>3</v>
      </c>
      <c r="K15" s="16" t="s">
        <v>113</v>
      </c>
      <c r="L15" s="41">
        <v>5.3333333333333337E-2</v>
      </c>
      <c r="V15" s="22" t="s">
        <v>3</v>
      </c>
      <c r="W15" s="22">
        <v>8.5999999999999993E-2</v>
      </c>
      <c r="X15" s="22">
        <v>0.33</v>
      </c>
    </row>
    <row r="16" spans="2:24" ht="11.25" customHeight="1" x14ac:dyDescent="0.2">
      <c r="B16" s="30">
        <v>1780</v>
      </c>
      <c r="C16" s="30" t="s">
        <v>38</v>
      </c>
      <c r="D16" s="30">
        <v>171376</v>
      </c>
      <c r="E16" s="30">
        <v>160038</v>
      </c>
      <c r="F16" s="31">
        <v>0.15</v>
      </c>
      <c r="G16" s="32">
        <v>1</v>
      </c>
      <c r="H16" s="30" t="s">
        <v>7</v>
      </c>
      <c r="I16" s="30" t="s">
        <v>3</v>
      </c>
      <c r="K16" s="16" t="s">
        <v>3</v>
      </c>
      <c r="L16" s="41">
        <v>0.66666666666666663</v>
      </c>
      <c r="V16" s="23" t="s">
        <v>2</v>
      </c>
      <c r="W16" s="23">
        <v>0.33</v>
      </c>
      <c r="X16" s="23">
        <v>0.5</v>
      </c>
    </row>
    <row r="17" spans="2:24" ht="11.25" customHeight="1" x14ac:dyDescent="0.2">
      <c r="B17" s="30">
        <v>2280</v>
      </c>
      <c r="C17" s="30" t="s">
        <v>39</v>
      </c>
      <c r="D17" s="30">
        <v>101180</v>
      </c>
      <c r="E17" s="30">
        <v>126704</v>
      </c>
      <c r="F17" s="31">
        <v>0.77</v>
      </c>
      <c r="G17" s="32">
        <v>1</v>
      </c>
      <c r="H17" s="30" t="s">
        <v>7</v>
      </c>
      <c r="I17" s="30" t="s">
        <v>0</v>
      </c>
      <c r="K17" s="16" t="s">
        <v>2</v>
      </c>
      <c r="L17" s="41">
        <v>0.16</v>
      </c>
      <c r="V17" s="24" t="s">
        <v>1</v>
      </c>
      <c r="W17" s="27">
        <v>0.5</v>
      </c>
      <c r="X17" s="27">
        <v>0.66</v>
      </c>
    </row>
    <row r="18" spans="2:24" ht="11.25" customHeight="1" x14ac:dyDescent="0.2">
      <c r="B18" s="30">
        <v>2295</v>
      </c>
      <c r="C18" s="30" t="s">
        <v>40</v>
      </c>
      <c r="D18" s="30">
        <v>101808</v>
      </c>
      <c r="E18" s="30">
        <v>119543</v>
      </c>
      <c r="F18" s="31">
        <v>0.34</v>
      </c>
      <c r="G18" s="32">
        <v>1</v>
      </c>
      <c r="H18" s="30" t="s">
        <v>7</v>
      </c>
      <c r="I18" s="30" t="s">
        <v>2</v>
      </c>
      <c r="K18" s="16" t="s">
        <v>1</v>
      </c>
      <c r="L18" s="41">
        <v>6.6666666666666666E-2</v>
      </c>
      <c r="V18" s="25" t="s">
        <v>0</v>
      </c>
      <c r="W18" s="25">
        <v>0.66</v>
      </c>
      <c r="X18" s="25"/>
    </row>
    <row r="19" spans="2:24" ht="11.25" customHeight="1" x14ac:dyDescent="0.2">
      <c r="B19" s="30">
        <v>2328</v>
      </c>
      <c r="C19" s="30" t="s">
        <v>41</v>
      </c>
      <c r="D19" s="30">
        <v>117784</v>
      </c>
      <c r="E19" s="30">
        <v>126780</v>
      </c>
      <c r="F19" s="31">
        <v>0.53</v>
      </c>
      <c r="G19" s="32">
        <v>1</v>
      </c>
      <c r="H19" s="30" t="s">
        <v>7</v>
      </c>
      <c r="I19" s="30" t="s">
        <v>1</v>
      </c>
      <c r="K19" s="16" t="s">
        <v>0</v>
      </c>
      <c r="L19" s="41">
        <v>5.3333333333333337E-2</v>
      </c>
      <c r="V19" s="20"/>
      <c r="W19" s="20"/>
      <c r="X19" s="20"/>
    </row>
    <row r="20" spans="2:24" ht="11.25" customHeight="1" x14ac:dyDescent="0.2">
      <c r="B20" s="30">
        <v>2420</v>
      </c>
      <c r="C20" s="30" t="s">
        <v>42</v>
      </c>
      <c r="D20" s="30">
        <v>109240</v>
      </c>
      <c r="E20" s="30">
        <v>145070</v>
      </c>
      <c r="F20" s="31">
        <v>0.24</v>
      </c>
      <c r="G20" s="32">
        <v>1</v>
      </c>
      <c r="H20" s="30" t="s">
        <v>7</v>
      </c>
      <c r="I20" s="30" t="s">
        <v>3</v>
      </c>
      <c r="K20" s="16" t="s">
        <v>114</v>
      </c>
      <c r="L20" s="41">
        <v>1</v>
      </c>
      <c r="V20" s="20"/>
      <c r="W20" s="20"/>
      <c r="X20" s="20"/>
    </row>
    <row r="21" spans="2:24" ht="11.25" customHeight="1" x14ac:dyDescent="0.2">
      <c r="B21" s="30">
        <v>3190</v>
      </c>
      <c r="C21" s="30" t="s">
        <v>43</v>
      </c>
      <c r="D21" s="30">
        <v>182700</v>
      </c>
      <c r="E21" s="30">
        <v>100617</v>
      </c>
      <c r="F21" s="31">
        <v>0.05</v>
      </c>
      <c r="G21" s="32">
        <v>1</v>
      </c>
      <c r="H21" s="30" t="s">
        <v>109</v>
      </c>
      <c r="I21" s="30" t="s">
        <v>4</v>
      </c>
      <c r="K21" s="35"/>
      <c r="V21" s="26" t="s">
        <v>44</v>
      </c>
      <c r="W21" s="20" t="s">
        <v>34</v>
      </c>
      <c r="X21" s="20" t="s">
        <v>35</v>
      </c>
    </row>
    <row r="22" spans="2:24" ht="11.25" customHeight="1" x14ac:dyDescent="0.2">
      <c r="B22" s="30">
        <v>3260</v>
      </c>
      <c r="C22" s="30" t="s">
        <v>45</v>
      </c>
      <c r="D22" s="30">
        <v>201590</v>
      </c>
      <c r="E22" s="30">
        <v>131710</v>
      </c>
      <c r="F22" s="31">
        <v>0.1</v>
      </c>
      <c r="G22" s="32">
        <v>1</v>
      </c>
      <c r="H22" s="30" t="s">
        <v>109</v>
      </c>
      <c r="I22" s="30" t="s">
        <v>3</v>
      </c>
      <c r="K22" s="35"/>
      <c r="V22" s="21" t="s">
        <v>4</v>
      </c>
      <c r="W22" s="21"/>
      <c r="X22" s="21">
        <v>3.3000000000000002E-2</v>
      </c>
    </row>
    <row r="23" spans="2:24" ht="11.25" customHeight="1" x14ac:dyDescent="0.2">
      <c r="B23" s="30">
        <v>3294</v>
      </c>
      <c r="C23" s="30" t="s">
        <v>46</v>
      </c>
      <c r="D23" s="30">
        <v>235680</v>
      </c>
      <c r="E23" s="30">
        <v>146284</v>
      </c>
      <c r="F23" s="31">
        <v>0.19</v>
      </c>
      <c r="G23" s="32">
        <v>1</v>
      </c>
      <c r="H23" s="30" t="s">
        <v>109</v>
      </c>
      <c r="I23" s="30" t="s">
        <v>3</v>
      </c>
      <c r="K23" s="35"/>
      <c r="V23" s="22" t="s">
        <v>3</v>
      </c>
      <c r="W23" s="22">
        <v>3.3000000000000002E-2</v>
      </c>
      <c r="X23" s="22">
        <v>0.16</v>
      </c>
    </row>
    <row r="24" spans="2:24" ht="11.25" customHeight="1" x14ac:dyDescent="0.2">
      <c r="B24" s="30">
        <v>3315</v>
      </c>
      <c r="C24" s="30" t="s">
        <v>47</v>
      </c>
      <c r="D24" s="30">
        <v>243280</v>
      </c>
      <c r="E24" s="30">
        <v>159360</v>
      </c>
      <c r="F24" s="31">
        <v>0.16</v>
      </c>
      <c r="G24" s="32">
        <v>1</v>
      </c>
      <c r="H24" s="30" t="s">
        <v>109</v>
      </c>
      <c r="I24" s="30" t="s">
        <v>3</v>
      </c>
      <c r="K24" s="35"/>
      <c r="V24" s="23" t="s">
        <v>2</v>
      </c>
      <c r="W24" s="23">
        <v>0.16</v>
      </c>
      <c r="X24" s="23">
        <v>0.33</v>
      </c>
    </row>
    <row r="25" spans="2:24" ht="11.25" customHeight="1" x14ac:dyDescent="0.2">
      <c r="B25" s="30">
        <v>3410</v>
      </c>
      <c r="C25" s="30" t="s">
        <v>48</v>
      </c>
      <c r="D25" s="30">
        <v>230385</v>
      </c>
      <c r="E25" s="30">
        <v>24466</v>
      </c>
      <c r="F25" s="31">
        <v>0.22</v>
      </c>
      <c r="G25" s="32">
        <v>2</v>
      </c>
      <c r="H25" s="30" t="s">
        <v>109</v>
      </c>
      <c r="I25" s="30" t="s">
        <v>2</v>
      </c>
      <c r="K25" s="35"/>
      <c r="V25" s="24" t="s">
        <v>1</v>
      </c>
      <c r="W25" s="27">
        <v>0.33</v>
      </c>
      <c r="X25" s="27">
        <v>0.66</v>
      </c>
    </row>
    <row r="26" spans="2:24" ht="11.25" customHeight="1" x14ac:dyDescent="0.2">
      <c r="B26" s="30">
        <v>3450</v>
      </c>
      <c r="C26" s="30" t="s">
        <v>49</v>
      </c>
      <c r="D26" s="30">
        <v>173062</v>
      </c>
      <c r="E26" s="30">
        <v>86971</v>
      </c>
      <c r="F26" s="31">
        <v>0.08</v>
      </c>
      <c r="G26" s="32">
        <v>2</v>
      </c>
      <c r="H26" s="30" t="s">
        <v>109</v>
      </c>
      <c r="I26" s="30" t="s">
        <v>3</v>
      </c>
      <c r="K26" s="35"/>
      <c r="V26" s="25" t="s">
        <v>0</v>
      </c>
      <c r="W26" s="25">
        <v>0.67</v>
      </c>
      <c r="X26" s="25"/>
    </row>
    <row r="27" spans="2:24" ht="11.25" customHeight="1" x14ac:dyDescent="0.2">
      <c r="B27" s="30">
        <v>3480</v>
      </c>
      <c r="C27" s="30" t="s">
        <v>50</v>
      </c>
      <c r="D27" s="30">
        <v>160932</v>
      </c>
      <c r="E27" s="30">
        <v>86464</v>
      </c>
      <c r="F27" s="31">
        <v>0.14000000000000001</v>
      </c>
      <c r="G27" s="32">
        <v>2</v>
      </c>
      <c r="H27" s="30" t="s">
        <v>109</v>
      </c>
      <c r="I27" s="30" t="s">
        <v>3</v>
      </c>
      <c r="K27" s="35"/>
    </row>
    <row r="28" spans="2:24" ht="11.25" customHeight="1" x14ac:dyDescent="0.2">
      <c r="B28" s="30">
        <v>3510</v>
      </c>
      <c r="C28" s="30" t="s">
        <v>51</v>
      </c>
      <c r="D28" s="30">
        <v>163071</v>
      </c>
      <c r="E28" s="30">
        <v>85203</v>
      </c>
      <c r="F28" s="31">
        <v>0.02</v>
      </c>
      <c r="G28" s="32">
        <v>2</v>
      </c>
      <c r="H28" s="30" t="s">
        <v>109</v>
      </c>
      <c r="I28" s="30" t="s">
        <v>4</v>
      </c>
      <c r="K28" s="35"/>
    </row>
    <row r="29" spans="2:24" ht="11.25" customHeight="1" x14ac:dyDescent="0.2">
      <c r="B29" s="30">
        <v>3570</v>
      </c>
      <c r="C29" s="30" t="s">
        <v>52</v>
      </c>
      <c r="D29" s="30">
        <v>219004</v>
      </c>
      <c r="E29" s="30">
        <v>44750</v>
      </c>
      <c r="F29" s="31">
        <v>0.06</v>
      </c>
      <c r="G29" s="32">
        <v>2</v>
      </c>
      <c r="H29" s="30" t="s">
        <v>109</v>
      </c>
      <c r="I29" s="30" t="s">
        <v>3</v>
      </c>
      <c r="K29" s="35"/>
    </row>
    <row r="30" spans="2:24" ht="11.25" customHeight="1" x14ac:dyDescent="0.2">
      <c r="B30" s="30">
        <v>3621</v>
      </c>
      <c r="C30" s="30" t="s">
        <v>53</v>
      </c>
      <c r="D30" s="30">
        <v>187055</v>
      </c>
      <c r="E30" s="30">
        <v>61559</v>
      </c>
      <c r="F30" s="31">
        <v>0.04</v>
      </c>
      <c r="G30" s="32">
        <v>2</v>
      </c>
      <c r="H30" s="30" t="s">
        <v>109</v>
      </c>
      <c r="I30" s="30" t="s">
        <v>3</v>
      </c>
      <c r="K30" s="35"/>
    </row>
    <row r="31" spans="2:24" ht="11.25" customHeight="1" x14ac:dyDescent="0.2">
      <c r="B31" s="30">
        <v>3700</v>
      </c>
      <c r="C31" s="30" t="s">
        <v>54</v>
      </c>
      <c r="D31" s="30">
        <v>184060</v>
      </c>
      <c r="E31" s="30">
        <v>81404</v>
      </c>
      <c r="F31" s="31">
        <v>0.04</v>
      </c>
      <c r="G31" s="32">
        <v>2</v>
      </c>
      <c r="H31" s="30" t="s">
        <v>109</v>
      </c>
      <c r="I31" s="30" t="s">
        <v>3</v>
      </c>
      <c r="K31" s="35"/>
    </row>
    <row r="32" spans="2:24" ht="11.25" customHeight="1" x14ac:dyDescent="0.2">
      <c r="B32" s="30">
        <v>3771</v>
      </c>
      <c r="C32" s="30" t="s">
        <v>55</v>
      </c>
      <c r="D32" s="30">
        <v>203359</v>
      </c>
      <c r="E32" s="30">
        <v>94905</v>
      </c>
      <c r="F32" s="31">
        <v>0.08</v>
      </c>
      <c r="G32" s="32">
        <v>2</v>
      </c>
      <c r="H32" s="30" t="s">
        <v>109</v>
      </c>
      <c r="I32" s="30" t="s">
        <v>3</v>
      </c>
      <c r="K32" s="35"/>
    </row>
    <row r="33" spans="2:11" ht="11.25" customHeight="1" x14ac:dyDescent="0.2">
      <c r="B33" s="30">
        <v>3774</v>
      </c>
      <c r="C33" s="30" t="s">
        <v>56</v>
      </c>
      <c r="D33" s="30">
        <v>199392</v>
      </c>
      <c r="E33" s="30">
        <v>94416</v>
      </c>
      <c r="F33" s="31">
        <v>0.76</v>
      </c>
      <c r="G33" s="32">
        <v>2</v>
      </c>
      <c r="H33" s="30" t="s">
        <v>109</v>
      </c>
      <c r="I33" s="30" t="s">
        <v>0</v>
      </c>
      <c r="K33" s="35"/>
    </row>
    <row r="34" spans="2:11" ht="11.25" customHeight="1" x14ac:dyDescent="0.2">
      <c r="B34" s="30">
        <v>3780</v>
      </c>
      <c r="C34" s="30" t="s">
        <v>57</v>
      </c>
      <c r="D34" s="30">
        <v>191182</v>
      </c>
      <c r="E34" s="30">
        <v>101049</v>
      </c>
      <c r="F34" s="31">
        <v>0.06</v>
      </c>
      <c r="G34" s="32">
        <v>2</v>
      </c>
      <c r="H34" s="30" t="s">
        <v>109</v>
      </c>
      <c r="I34" s="30" t="s">
        <v>3</v>
      </c>
      <c r="K34" s="35"/>
    </row>
    <row r="35" spans="2:11" ht="11.25" customHeight="1" x14ac:dyDescent="0.2">
      <c r="B35" s="30">
        <v>3803</v>
      </c>
      <c r="C35" s="30" t="s">
        <v>58</v>
      </c>
      <c r="D35" s="30">
        <v>216426</v>
      </c>
      <c r="E35" s="30">
        <v>89743</v>
      </c>
      <c r="F35" s="31">
        <v>0.02</v>
      </c>
      <c r="G35" s="32">
        <v>2</v>
      </c>
      <c r="H35" s="30" t="s">
        <v>109</v>
      </c>
      <c r="I35" s="30" t="s">
        <v>4</v>
      </c>
      <c r="K35" s="35"/>
    </row>
    <row r="36" spans="2:11" ht="11.25" customHeight="1" x14ac:dyDescent="0.2">
      <c r="B36" s="30">
        <v>3820</v>
      </c>
      <c r="C36" s="30" t="s">
        <v>59</v>
      </c>
      <c r="D36" s="30">
        <v>206858</v>
      </c>
      <c r="E36" s="30">
        <v>92316</v>
      </c>
      <c r="F36" s="31">
        <v>7.0000000000000007E-2</v>
      </c>
      <c r="G36" s="32">
        <v>2</v>
      </c>
      <c r="H36" s="30" t="s">
        <v>109</v>
      </c>
      <c r="I36" s="30" t="s">
        <v>3</v>
      </c>
      <c r="K36" s="35"/>
    </row>
    <row r="37" spans="2:11" ht="11.25" customHeight="1" x14ac:dyDescent="0.2">
      <c r="B37" s="30">
        <v>3850</v>
      </c>
      <c r="C37" s="30" t="s">
        <v>60</v>
      </c>
      <c r="D37" s="30">
        <v>184729</v>
      </c>
      <c r="E37" s="30">
        <v>112059</v>
      </c>
      <c r="F37" s="31">
        <v>0.09</v>
      </c>
      <c r="G37" s="32">
        <v>2</v>
      </c>
      <c r="H37" s="30" t="s">
        <v>109</v>
      </c>
      <c r="I37" s="30" t="s">
        <v>3</v>
      </c>
      <c r="K37" s="35"/>
    </row>
    <row r="38" spans="2:11" ht="11.25" customHeight="1" x14ac:dyDescent="0.2">
      <c r="B38" s="30">
        <v>3880</v>
      </c>
      <c r="C38" s="30" t="s">
        <v>61</v>
      </c>
      <c r="D38" s="30">
        <v>132100</v>
      </c>
      <c r="E38" s="30">
        <v>110443</v>
      </c>
      <c r="F38" s="31">
        <v>0.2</v>
      </c>
      <c r="G38" s="32">
        <v>1</v>
      </c>
      <c r="H38" s="30" t="s">
        <v>109</v>
      </c>
      <c r="I38" s="30" t="s">
        <v>3</v>
      </c>
      <c r="K38" s="35"/>
    </row>
    <row r="39" spans="2:11" ht="11.25" customHeight="1" x14ac:dyDescent="0.2">
      <c r="B39" s="30">
        <v>3910</v>
      </c>
      <c r="C39" s="30" t="s">
        <v>62</v>
      </c>
      <c r="D39" s="30">
        <v>151875</v>
      </c>
      <c r="E39" s="30">
        <v>121885</v>
      </c>
      <c r="F39" s="31">
        <v>0.21</v>
      </c>
      <c r="G39" s="32">
        <v>1</v>
      </c>
      <c r="H39" s="30" t="s">
        <v>109</v>
      </c>
      <c r="I39" s="30" t="s">
        <v>3</v>
      </c>
      <c r="K39" s="35"/>
    </row>
    <row r="40" spans="2:11" ht="11.25" customHeight="1" x14ac:dyDescent="0.2">
      <c r="B40" s="30">
        <v>3960</v>
      </c>
      <c r="C40" s="30" t="s">
        <v>63</v>
      </c>
      <c r="D40" s="30">
        <v>184590</v>
      </c>
      <c r="E40" s="30">
        <v>128276</v>
      </c>
      <c r="F40" s="31">
        <v>0.21</v>
      </c>
      <c r="G40" s="32">
        <v>1</v>
      </c>
      <c r="H40" s="30" t="s">
        <v>109</v>
      </c>
      <c r="I40" s="30" t="s">
        <v>3</v>
      </c>
      <c r="K40" s="35"/>
    </row>
    <row r="41" spans="2:11" ht="11.25" customHeight="1" x14ac:dyDescent="0.2">
      <c r="B41" s="30">
        <v>4021</v>
      </c>
      <c r="C41" s="30" t="s">
        <v>64</v>
      </c>
      <c r="D41" s="30">
        <v>152838</v>
      </c>
      <c r="E41" s="30">
        <v>96027</v>
      </c>
      <c r="F41" s="31">
        <v>0.17</v>
      </c>
      <c r="G41" s="32">
        <v>2</v>
      </c>
      <c r="H41" s="30" t="s">
        <v>109</v>
      </c>
      <c r="I41" s="30" t="s">
        <v>2</v>
      </c>
      <c r="K41" s="35"/>
    </row>
    <row r="42" spans="2:11" ht="11.25" customHeight="1" x14ac:dyDescent="0.2">
      <c r="B42" s="30">
        <v>4050</v>
      </c>
      <c r="C42" s="30" t="s">
        <v>65</v>
      </c>
      <c r="D42" s="30">
        <v>151975</v>
      </c>
      <c r="E42" s="30">
        <v>117375</v>
      </c>
      <c r="F42" s="31">
        <v>0.16</v>
      </c>
      <c r="G42" s="32">
        <v>2</v>
      </c>
      <c r="H42" s="30" t="s">
        <v>109</v>
      </c>
      <c r="I42" s="30" t="s">
        <v>2</v>
      </c>
      <c r="K42" s="35"/>
    </row>
    <row r="43" spans="2:11" ht="11.25" customHeight="1" x14ac:dyDescent="0.2">
      <c r="B43" s="30">
        <v>4110</v>
      </c>
      <c r="C43" s="30" t="s">
        <v>66</v>
      </c>
      <c r="D43" s="30">
        <v>197789</v>
      </c>
      <c r="E43" s="30">
        <v>146463</v>
      </c>
      <c r="F43" s="31">
        <v>0.4</v>
      </c>
      <c r="G43" s="32">
        <v>1</v>
      </c>
      <c r="H43" s="30" t="s">
        <v>109</v>
      </c>
      <c r="I43" s="30" t="s">
        <v>2</v>
      </c>
      <c r="K43" s="35"/>
    </row>
    <row r="44" spans="2:11" ht="11.25" customHeight="1" x14ac:dyDescent="0.2">
      <c r="B44" s="30">
        <v>4130</v>
      </c>
      <c r="C44" s="30" t="s">
        <v>67</v>
      </c>
      <c r="D44" s="30">
        <v>207785</v>
      </c>
      <c r="E44" s="30">
        <v>138125</v>
      </c>
      <c r="F44" s="31">
        <v>0.28000000000000003</v>
      </c>
      <c r="G44" s="32">
        <v>1</v>
      </c>
      <c r="H44" s="30" t="s">
        <v>109</v>
      </c>
      <c r="I44" s="30" t="s">
        <v>3</v>
      </c>
      <c r="K44" s="35"/>
    </row>
    <row r="45" spans="2:11" ht="11.25" customHeight="1" x14ac:dyDescent="0.2">
      <c r="B45" s="30">
        <v>4150</v>
      </c>
      <c r="C45" s="30" t="s">
        <v>68</v>
      </c>
      <c r="D45" s="30">
        <v>211667</v>
      </c>
      <c r="E45" s="30">
        <v>133508</v>
      </c>
      <c r="F45" s="31">
        <v>0.09</v>
      </c>
      <c r="G45" s="32">
        <v>2</v>
      </c>
      <c r="H45" s="30" t="s">
        <v>109</v>
      </c>
      <c r="I45" s="30" t="s">
        <v>3</v>
      </c>
      <c r="K45" s="35"/>
    </row>
    <row r="46" spans="2:11" ht="11.25" customHeight="1" x14ac:dyDescent="0.2">
      <c r="B46" s="30">
        <v>4271</v>
      </c>
      <c r="C46" s="30" t="s">
        <v>69</v>
      </c>
      <c r="D46" s="30">
        <v>228295</v>
      </c>
      <c r="E46" s="30">
        <v>106116</v>
      </c>
      <c r="F46" s="31">
        <v>0.04</v>
      </c>
      <c r="G46" s="32">
        <v>2</v>
      </c>
      <c r="H46" s="30" t="s">
        <v>109</v>
      </c>
      <c r="I46" s="30" t="s">
        <v>3</v>
      </c>
      <c r="K46" s="35"/>
    </row>
    <row r="47" spans="2:11" ht="11.25" customHeight="1" x14ac:dyDescent="0.2">
      <c r="B47" s="30">
        <v>4313</v>
      </c>
      <c r="C47" s="30" t="s">
        <v>70</v>
      </c>
      <c r="D47" s="30">
        <v>231504</v>
      </c>
      <c r="E47" s="30">
        <v>124111</v>
      </c>
      <c r="F47" s="31">
        <v>0.06</v>
      </c>
      <c r="G47" s="32">
        <v>2</v>
      </c>
      <c r="H47" s="30" t="s">
        <v>109</v>
      </c>
      <c r="I47" s="30" t="s">
        <v>3</v>
      </c>
      <c r="K47" s="35"/>
    </row>
    <row r="48" spans="2:11" ht="11.25" customHeight="1" x14ac:dyDescent="0.2">
      <c r="B48" s="30">
        <v>4325</v>
      </c>
      <c r="C48" s="30" t="s">
        <v>71</v>
      </c>
      <c r="D48" s="30">
        <v>238030</v>
      </c>
      <c r="E48" s="30">
        <v>145036</v>
      </c>
      <c r="F48" s="31">
        <v>0.05</v>
      </c>
      <c r="G48" s="32">
        <v>2</v>
      </c>
      <c r="H48" s="30" t="s">
        <v>109</v>
      </c>
      <c r="I48" s="30" t="s">
        <v>3</v>
      </c>
      <c r="K48" s="35"/>
    </row>
    <row r="49" spans="2:11" ht="11.25" customHeight="1" x14ac:dyDescent="0.2">
      <c r="B49" s="30">
        <v>4430</v>
      </c>
      <c r="C49" s="30" t="s">
        <v>72</v>
      </c>
      <c r="D49" s="30">
        <v>236744</v>
      </c>
      <c r="E49" s="30">
        <v>130820</v>
      </c>
      <c r="F49" s="31">
        <v>0.04</v>
      </c>
      <c r="G49" s="32">
        <v>2</v>
      </c>
      <c r="H49" s="30" t="s">
        <v>109</v>
      </c>
      <c r="I49" s="30" t="s">
        <v>3</v>
      </c>
      <c r="K49" s="35"/>
    </row>
    <row r="50" spans="2:11" ht="11.25" customHeight="1" x14ac:dyDescent="0.2">
      <c r="B50" s="30">
        <v>4513</v>
      </c>
      <c r="C50" s="30" t="s">
        <v>73</v>
      </c>
      <c r="D50" s="30">
        <v>257956</v>
      </c>
      <c r="E50" s="30">
        <v>118092</v>
      </c>
      <c r="F50" s="31">
        <v>7.0000000000000007E-2</v>
      </c>
      <c r="G50" s="32">
        <v>2</v>
      </c>
      <c r="H50" s="30" t="s">
        <v>109</v>
      </c>
      <c r="I50" s="30" t="s">
        <v>3</v>
      </c>
      <c r="K50" s="35"/>
    </row>
    <row r="51" spans="2:11" ht="11.25" customHeight="1" x14ac:dyDescent="0.2">
      <c r="B51" s="30">
        <v>4630</v>
      </c>
      <c r="C51" s="30" t="s">
        <v>74</v>
      </c>
      <c r="D51" s="30">
        <v>239514</v>
      </c>
      <c r="E51" s="30">
        <v>144032</v>
      </c>
      <c r="F51" s="31">
        <v>0.13</v>
      </c>
      <c r="G51" s="32">
        <v>2</v>
      </c>
      <c r="H51" s="30" t="s">
        <v>109</v>
      </c>
      <c r="I51" s="30" t="s">
        <v>3</v>
      </c>
      <c r="K51" s="35"/>
    </row>
    <row r="52" spans="2:11" ht="11.25" customHeight="1" x14ac:dyDescent="0.2">
      <c r="B52" s="30">
        <v>4770</v>
      </c>
      <c r="C52" s="30" t="s">
        <v>75</v>
      </c>
      <c r="D52" s="30">
        <v>276319</v>
      </c>
      <c r="E52" s="30">
        <v>93658</v>
      </c>
      <c r="F52" s="31">
        <v>0.08</v>
      </c>
      <c r="G52" s="32">
        <v>2</v>
      </c>
      <c r="H52" s="30" t="s">
        <v>110</v>
      </c>
      <c r="I52" s="30" t="s">
        <v>3</v>
      </c>
      <c r="K52" s="35"/>
    </row>
    <row r="53" spans="2:11" ht="11.25" customHeight="1" x14ac:dyDescent="0.2">
      <c r="B53" s="30">
        <v>4780</v>
      </c>
      <c r="C53" s="30" t="s">
        <v>76</v>
      </c>
      <c r="D53" s="30">
        <v>253344</v>
      </c>
      <c r="E53" s="30">
        <v>77656</v>
      </c>
      <c r="F53" s="31">
        <v>0.16</v>
      </c>
      <c r="G53" s="32">
        <v>2</v>
      </c>
      <c r="H53" s="30" t="s">
        <v>110</v>
      </c>
      <c r="I53" s="30" t="s">
        <v>3</v>
      </c>
      <c r="K53" s="35"/>
    </row>
    <row r="54" spans="2:11" ht="11.25" customHeight="1" x14ac:dyDescent="0.2">
      <c r="B54" s="30">
        <v>4800</v>
      </c>
      <c r="C54" s="30" t="s">
        <v>77</v>
      </c>
      <c r="D54" s="30">
        <v>249706</v>
      </c>
      <c r="E54" s="30">
        <v>62677</v>
      </c>
      <c r="F54" s="31">
        <v>0.05</v>
      </c>
      <c r="G54" s="32">
        <v>2</v>
      </c>
      <c r="H54" s="30" t="s">
        <v>110</v>
      </c>
      <c r="I54" s="30" t="s">
        <v>3</v>
      </c>
      <c r="K54" s="35"/>
    </row>
    <row r="55" spans="2:11" ht="11.25" customHeight="1" x14ac:dyDescent="0.2">
      <c r="B55" s="30">
        <v>5720</v>
      </c>
      <c r="C55" s="30" t="s">
        <v>78</v>
      </c>
      <c r="D55" s="30">
        <v>185508</v>
      </c>
      <c r="E55" s="30">
        <v>159420</v>
      </c>
      <c r="F55" s="31">
        <v>0.3</v>
      </c>
      <c r="G55" s="32">
        <v>1</v>
      </c>
      <c r="H55" s="30" t="s">
        <v>7</v>
      </c>
      <c r="I55" s="30" t="s">
        <v>3</v>
      </c>
      <c r="K55" s="35"/>
    </row>
    <row r="56" spans="2:11" ht="11.25" customHeight="1" x14ac:dyDescent="0.2">
      <c r="B56" s="30">
        <v>6280</v>
      </c>
      <c r="C56" s="30" t="s">
        <v>79</v>
      </c>
      <c r="D56" s="30">
        <v>193333</v>
      </c>
      <c r="E56" s="30">
        <v>158910</v>
      </c>
      <c r="F56" s="31">
        <v>0.36</v>
      </c>
      <c r="G56" s="32">
        <v>1</v>
      </c>
      <c r="H56" s="30" t="s">
        <v>7</v>
      </c>
      <c r="I56" s="30" t="s">
        <v>2</v>
      </c>
      <c r="K56" s="35"/>
    </row>
    <row r="57" spans="2:11" ht="11.25" customHeight="1" x14ac:dyDescent="0.2">
      <c r="B57" s="30">
        <v>11211</v>
      </c>
      <c r="C57" s="30" t="s">
        <v>80</v>
      </c>
      <c r="D57" s="30">
        <v>241380</v>
      </c>
      <c r="E57" s="30">
        <v>89188</v>
      </c>
      <c r="F57" s="31">
        <v>0.04</v>
      </c>
      <c r="G57" s="32">
        <v>2</v>
      </c>
      <c r="H57" s="30" t="s">
        <v>109</v>
      </c>
      <c r="I57" s="30" t="s">
        <v>3</v>
      </c>
      <c r="K57" s="35"/>
    </row>
    <row r="58" spans="2:11" ht="11.25" customHeight="1" x14ac:dyDescent="0.2">
      <c r="B58" s="30">
        <v>11221</v>
      </c>
      <c r="C58" s="30" t="s">
        <v>81</v>
      </c>
      <c r="D58" s="30">
        <v>246744</v>
      </c>
      <c r="E58" s="30">
        <v>92603</v>
      </c>
      <c r="F58" s="31">
        <v>0.05</v>
      </c>
      <c r="G58" s="32">
        <v>2</v>
      </c>
      <c r="H58" s="30" t="s">
        <v>109</v>
      </c>
      <c r="I58" s="30" t="s">
        <v>3</v>
      </c>
      <c r="K58" s="35"/>
    </row>
    <row r="59" spans="2:11" ht="11.25" customHeight="1" x14ac:dyDescent="0.2">
      <c r="B59" s="30">
        <v>12111</v>
      </c>
      <c r="C59" s="30" t="s">
        <v>82</v>
      </c>
      <c r="D59" s="30">
        <v>244895</v>
      </c>
      <c r="E59" s="30">
        <v>49037</v>
      </c>
      <c r="F59" s="31">
        <v>0.01</v>
      </c>
      <c r="G59" s="32">
        <v>2</v>
      </c>
      <c r="H59" s="30" t="s">
        <v>109</v>
      </c>
      <c r="I59" s="30" t="s">
        <v>4</v>
      </c>
      <c r="K59" s="35"/>
    </row>
    <row r="60" spans="2:11" ht="11.25" customHeight="1" x14ac:dyDescent="0.2">
      <c r="B60" s="30">
        <v>12144</v>
      </c>
      <c r="C60" s="30" t="s">
        <v>83</v>
      </c>
      <c r="D60" s="30">
        <v>207485</v>
      </c>
      <c r="E60" s="30">
        <v>55796</v>
      </c>
      <c r="F60" s="31">
        <v>0.04</v>
      </c>
      <c r="G60" s="32">
        <v>2</v>
      </c>
      <c r="H60" s="30" t="s">
        <v>109</v>
      </c>
      <c r="I60" s="30" t="s">
        <v>3</v>
      </c>
      <c r="K60" s="35"/>
    </row>
    <row r="61" spans="2:11" ht="11.25" customHeight="1" x14ac:dyDescent="0.2">
      <c r="B61" s="30">
        <v>12181</v>
      </c>
      <c r="C61" s="30" t="s">
        <v>84</v>
      </c>
      <c r="D61" s="30">
        <v>135950</v>
      </c>
      <c r="E61" s="30">
        <v>74020</v>
      </c>
      <c r="F61" s="31">
        <v>0.05</v>
      </c>
      <c r="G61" s="32">
        <v>2</v>
      </c>
      <c r="H61" s="30" t="s">
        <v>111</v>
      </c>
      <c r="I61" s="30" t="s">
        <v>3</v>
      </c>
      <c r="K61" s="35"/>
    </row>
    <row r="62" spans="2:11" ht="11.25" customHeight="1" x14ac:dyDescent="0.2">
      <c r="B62" s="30">
        <v>12235</v>
      </c>
      <c r="C62" s="30" t="s">
        <v>85</v>
      </c>
      <c r="D62" s="30">
        <v>165525</v>
      </c>
      <c r="E62" s="30">
        <v>121597</v>
      </c>
      <c r="F62" s="31">
        <v>0.21</v>
      </c>
      <c r="G62" s="32">
        <v>2</v>
      </c>
      <c r="H62" s="30" t="s">
        <v>109</v>
      </c>
      <c r="I62" s="30" t="s">
        <v>2</v>
      </c>
      <c r="K62" s="35"/>
    </row>
    <row r="63" spans="2:11" ht="11.25" customHeight="1" x14ac:dyDescent="0.2">
      <c r="B63" s="30">
        <v>12283</v>
      </c>
      <c r="C63" s="30" t="s">
        <v>86</v>
      </c>
      <c r="D63" s="30">
        <v>141078</v>
      </c>
      <c r="E63" s="30">
        <v>142988</v>
      </c>
      <c r="F63" s="31">
        <v>0.11</v>
      </c>
      <c r="G63" s="32">
        <v>1</v>
      </c>
      <c r="H63" s="30" t="s">
        <v>7</v>
      </c>
      <c r="I63" s="30" t="s">
        <v>3</v>
      </c>
      <c r="K63" s="35"/>
    </row>
    <row r="64" spans="2:11" ht="11.25" customHeight="1" x14ac:dyDescent="0.2">
      <c r="B64" s="30">
        <v>12409</v>
      </c>
      <c r="C64" s="30" t="s">
        <v>87</v>
      </c>
      <c r="D64" s="30">
        <v>260936</v>
      </c>
      <c r="E64" s="30">
        <v>161176</v>
      </c>
      <c r="F64" s="31">
        <v>0.23</v>
      </c>
      <c r="G64" s="32">
        <v>2</v>
      </c>
      <c r="H64" s="30" t="s">
        <v>109</v>
      </c>
      <c r="I64" s="30" t="s">
        <v>2</v>
      </c>
      <c r="K64" s="35"/>
    </row>
    <row r="65" spans="2:11" ht="11.25" customHeight="1" x14ac:dyDescent="0.2">
      <c r="B65" s="30">
        <v>15006</v>
      </c>
      <c r="C65" s="30" t="s">
        <v>88</v>
      </c>
      <c r="D65" s="30">
        <v>235020</v>
      </c>
      <c r="E65" s="30">
        <v>127945</v>
      </c>
      <c r="F65" s="31">
        <v>0.05</v>
      </c>
      <c r="G65" s="32">
        <v>2</v>
      </c>
      <c r="H65" s="30" t="s">
        <v>109</v>
      </c>
      <c r="I65" s="30" t="s">
        <v>3</v>
      </c>
      <c r="K65" s="35"/>
    </row>
    <row r="66" spans="2:11" ht="11.25" customHeight="1" x14ac:dyDescent="0.2">
      <c r="B66" s="30">
        <v>15024</v>
      </c>
      <c r="C66" s="30" t="s">
        <v>89</v>
      </c>
      <c r="D66" s="30">
        <v>214430</v>
      </c>
      <c r="E66" s="30">
        <v>128450</v>
      </c>
      <c r="F66" s="31">
        <v>0.05</v>
      </c>
      <c r="G66" s="32">
        <v>2</v>
      </c>
      <c r="H66" s="30" t="s">
        <v>109</v>
      </c>
      <c r="I66" s="30" t="s">
        <v>3</v>
      </c>
      <c r="K66" s="35"/>
    </row>
    <row r="67" spans="2:11" ht="11.25" customHeight="1" x14ac:dyDescent="0.2">
      <c r="B67" s="30">
        <v>15057</v>
      </c>
      <c r="C67" s="30" t="s">
        <v>90</v>
      </c>
      <c r="D67" s="30">
        <v>251750</v>
      </c>
      <c r="E67" s="30">
        <v>139080</v>
      </c>
      <c r="F67" s="31">
        <v>0.08</v>
      </c>
      <c r="G67" s="32">
        <v>2</v>
      </c>
      <c r="H67" s="30" t="s">
        <v>109</v>
      </c>
      <c r="I67" s="30" t="s">
        <v>3</v>
      </c>
      <c r="K67" s="35"/>
    </row>
    <row r="68" spans="2:11" ht="11.25" customHeight="1" x14ac:dyDescent="0.2">
      <c r="B68" s="30">
        <v>15060</v>
      </c>
      <c r="C68" s="30" t="s">
        <v>91</v>
      </c>
      <c r="D68" s="30">
        <v>136060</v>
      </c>
      <c r="E68" s="30">
        <v>109810</v>
      </c>
      <c r="F68" s="31">
        <v>0.13</v>
      </c>
      <c r="G68" s="32">
        <v>2</v>
      </c>
      <c r="H68" s="30" t="s">
        <v>109</v>
      </c>
      <c r="I68" s="30" t="s">
        <v>3</v>
      </c>
      <c r="K68" s="35"/>
    </row>
    <row r="69" spans="2:11" ht="11.25" customHeight="1" x14ac:dyDescent="0.2">
      <c r="B69" s="30">
        <v>40032</v>
      </c>
      <c r="C69" s="30" t="s">
        <v>92</v>
      </c>
      <c r="D69" s="30">
        <v>194926</v>
      </c>
      <c r="E69" s="30">
        <v>127660</v>
      </c>
      <c r="F69" s="31">
        <v>0.11</v>
      </c>
      <c r="G69" s="32">
        <v>2</v>
      </c>
      <c r="H69" s="30" t="s">
        <v>109</v>
      </c>
      <c r="I69" s="30" t="s">
        <v>3</v>
      </c>
      <c r="K69" s="35"/>
    </row>
    <row r="70" spans="2:11" ht="11.25" customHeight="1" x14ac:dyDescent="0.2">
      <c r="B70" s="30">
        <v>40039</v>
      </c>
      <c r="C70" s="30" t="s">
        <v>93</v>
      </c>
      <c r="D70" s="30">
        <v>188307</v>
      </c>
      <c r="E70" s="30">
        <v>114262</v>
      </c>
      <c r="F70" s="31">
        <v>0.12</v>
      </c>
      <c r="G70" s="32">
        <v>2</v>
      </c>
      <c r="H70" s="30" t="s">
        <v>109</v>
      </c>
      <c r="I70" s="30" t="s">
        <v>3</v>
      </c>
      <c r="K70" s="35"/>
    </row>
    <row r="71" spans="2:11" ht="11.25" customHeight="1" x14ac:dyDescent="0.2">
      <c r="B71" s="30">
        <v>50011</v>
      </c>
      <c r="C71" s="30" t="s">
        <v>94</v>
      </c>
      <c r="D71" s="30">
        <v>152810</v>
      </c>
      <c r="E71" s="30">
        <v>83350</v>
      </c>
      <c r="F71" s="31">
        <v>0.16</v>
      </c>
      <c r="G71" s="32">
        <v>2</v>
      </c>
      <c r="H71" s="30" t="s">
        <v>109</v>
      </c>
      <c r="I71" s="30" t="s">
        <v>2</v>
      </c>
      <c r="K71" s="35"/>
    </row>
    <row r="72" spans="2:11" ht="11.25" customHeight="1" x14ac:dyDescent="0.2">
      <c r="B72" s="30">
        <v>50099</v>
      </c>
      <c r="C72" s="30" t="s">
        <v>95</v>
      </c>
      <c r="D72" s="30">
        <v>164000</v>
      </c>
      <c r="E72" s="30">
        <v>150024</v>
      </c>
      <c r="F72" s="31">
        <v>0.24</v>
      </c>
      <c r="G72" s="32">
        <v>1</v>
      </c>
      <c r="H72" s="30" t="s">
        <v>7</v>
      </c>
      <c r="I72" s="30" t="s">
        <v>3</v>
      </c>
      <c r="K72" s="35"/>
    </row>
    <row r="73" spans="2:11" ht="11.25" customHeight="1" x14ac:dyDescent="0.2">
      <c r="B73" s="30">
        <v>50109</v>
      </c>
      <c r="C73" s="30" t="s">
        <v>96</v>
      </c>
      <c r="D73" s="30">
        <v>232487</v>
      </c>
      <c r="E73" s="30">
        <v>83184</v>
      </c>
      <c r="F73" s="31">
        <v>0.04</v>
      </c>
      <c r="G73" s="32">
        <v>2</v>
      </c>
      <c r="H73" s="30" t="s">
        <v>109</v>
      </c>
      <c r="I73" s="30" t="s">
        <v>3</v>
      </c>
      <c r="K73" s="35"/>
    </row>
    <row r="74" spans="2:11" ht="11.25" customHeight="1" x14ac:dyDescent="0.2">
      <c r="B74" s="30">
        <v>50120</v>
      </c>
      <c r="C74" s="30" t="s">
        <v>97</v>
      </c>
      <c r="D74" s="30">
        <v>208366</v>
      </c>
      <c r="E74" s="30">
        <v>90882</v>
      </c>
      <c r="F74" s="31">
        <v>0.06</v>
      </c>
      <c r="G74" s="32">
        <v>2</v>
      </c>
      <c r="H74" s="30" t="s">
        <v>109</v>
      </c>
      <c r="I74" s="30" t="s">
        <v>3</v>
      </c>
      <c r="K74" s="35"/>
    </row>
    <row r="75" spans="2:11" ht="11.25" customHeight="1" x14ac:dyDescent="0.2">
      <c r="B75" s="30">
        <v>50125</v>
      </c>
      <c r="C75" s="30" t="s">
        <v>98</v>
      </c>
      <c r="D75" s="30">
        <v>222821</v>
      </c>
      <c r="E75" s="30">
        <v>43507</v>
      </c>
      <c r="F75" s="31">
        <v>0.06</v>
      </c>
      <c r="G75" s="32">
        <v>2</v>
      </c>
      <c r="H75" s="30" t="s">
        <v>109</v>
      </c>
      <c r="I75" s="30" t="s">
        <v>3</v>
      </c>
      <c r="K75" s="35"/>
    </row>
    <row r="76" spans="2:11" ht="11.25" customHeight="1" x14ac:dyDescent="0.2">
      <c r="B76" s="30">
        <v>50130</v>
      </c>
      <c r="C76" s="30" t="s">
        <v>99</v>
      </c>
      <c r="D76" s="30">
        <v>222366</v>
      </c>
      <c r="E76" s="30">
        <v>158734</v>
      </c>
      <c r="F76" s="31">
        <v>0.61</v>
      </c>
      <c r="G76" s="32">
        <v>1</v>
      </c>
      <c r="H76" s="30" t="s">
        <v>109</v>
      </c>
      <c r="I76" s="30" t="s">
        <v>1</v>
      </c>
      <c r="K76" s="35"/>
    </row>
    <row r="77" spans="2:11" ht="11.25" customHeight="1" x14ac:dyDescent="0.2">
      <c r="B77" s="30">
        <v>50139</v>
      </c>
      <c r="C77" s="30" t="s">
        <v>100</v>
      </c>
      <c r="D77" s="30">
        <v>215270</v>
      </c>
      <c r="E77" s="30">
        <v>79460</v>
      </c>
      <c r="F77" s="31">
        <v>0.1</v>
      </c>
      <c r="G77" s="32">
        <v>2</v>
      </c>
      <c r="H77" s="30" t="s">
        <v>109</v>
      </c>
      <c r="I77" s="30" t="s">
        <v>3</v>
      </c>
      <c r="K77" s="35"/>
    </row>
    <row r="78" spans="2:11" ht="11.25" customHeight="1" x14ac:dyDescent="0.2">
      <c r="B78" s="30">
        <v>50140</v>
      </c>
      <c r="C78" s="30" t="s">
        <v>102</v>
      </c>
      <c r="D78" s="30">
        <v>247933</v>
      </c>
      <c r="E78" s="30">
        <v>124410</v>
      </c>
      <c r="F78" s="31">
        <v>0.04</v>
      </c>
      <c r="G78" s="32">
        <v>2</v>
      </c>
      <c r="H78" s="30" t="s">
        <v>109</v>
      </c>
      <c r="I78" s="30" t="s">
        <v>3</v>
      </c>
      <c r="K78" s="35"/>
    </row>
    <row r="79" spans="2:11" ht="11.25" customHeight="1" x14ac:dyDescent="0.2">
      <c r="B79" s="30">
        <v>50143</v>
      </c>
      <c r="C79" s="30" t="s">
        <v>101</v>
      </c>
      <c r="D79" s="30">
        <v>218910</v>
      </c>
      <c r="E79" s="30">
        <v>72967</v>
      </c>
      <c r="F79" s="31">
        <v>0.27</v>
      </c>
      <c r="G79" s="32">
        <v>2</v>
      </c>
      <c r="H79" s="30" t="s">
        <v>109</v>
      </c>
      <c r="I79" s="30" t="s">
        <v>2</v>
      </c>
      <c r="K79" s="35"/>
    </row>
    <row r="81" spans="2:2" ht="11.25" customHeight="1" x14ac:dyDescent="0.2">
      <c r="B81" s="18" t="s">
        <v>121</v>
      </c>
    </row>
    <row r="82" spans="2:2" ht="11.25" customHeight="1" x14ac:dyDescent="0.2">
      <c r="B82" s="18" t="s">
        <v>103</v>
      </c>
    </row>
    <row r="83" spans="2:2" ht="11.25" customHeight="1" x14ac:dyDescent="0.2">
      <c r="B83" s="18" t="s">
        <v>119</v>
      </c>
    </row>
    <row r="85" spans="2:2" ht="11.25" customHeight="1" x14ac:dyDescent="0.2">
      <c r="B85" s="1" t="s">
        <v>117</v>
      </c>
    </row>
    <row r="98" spans="5:5" ht="11.25" customHeight="1" x14ac:dyDescent="0.2">
      <c r="E98" s="40"/>
    </row>
    <row r="99" spans="5:5" ht="11.25" customHeight="1" x14ac:dyDescent="0.2">
      <c r="E99" s="40"/>
    </row>
    <row r="100" spans="5:5" ht="11.25" customHeight="1" x14ac:dyDescent="0.2">
      <c r="E100" s="40"/>
    </row>
    <row r="101" spans="5:5" ht="11.25" customHeight="1" x14ac:dyDescent="0.2">
      <c r="E101" s="40"/>
    </row>
    <row r="102" spans="5:5" ht="11.25" customHeight="1" x14ac:dyDescent="0.2">
      <c r="E102" s="40"/>
    </row>
    <row r="103" spans="5:5" ht="11.25" customHeight="1" x14ac:dyDescent="0.2">
      <c r="E103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B27E-2CA7-4B12-B071-A6745A10514C}">
  <dimension ref="B2:AA37"/>
  <sheetViews>
    <sheetView workbookViewId="0"/>
  </sheetViews>
  <sheetFormatPr baseColWidth="10" defaultColWidth="11" defaultRowHeight="11.25" customHeight="1" x14ac:dyDescent="0.2"/>
  <cols>
    <col min="1" max="1" width="3.75" style="2" customWidth="1"/>
    <col min="2" max="2" width="30.375" style="2" customWidth="1"/>
    <col min="3" max="27" width="5.5" style="2" bestFit="1" customWidth="1"/>
    <col min="28" max="40" width="3.875" style="2" bestFit="1" customWidth="1"/>
    <col min="41" max="16384" width="11" style="2"/>
  </cols>
  <sheetData>
    <row r="2" spans="2:27" ht="11.25" customHeight="1" x14ac:dyDescent="0.2">
      <c r="B2" s="1" t="s">
        <v>122</v>
      </c>
    </row>
    <row r="3" spans="2:27" ht="11.25" customHeight="1" x14ac:dyDescent="0.2">
      <c r="B3" s="1"/>
    </row>
    <row r="4" spans="2:27" ht="11.25" customHeight="1" x14ac:dyDescent="0.2">
      <c r="C4" s="45" t="s">
        <v>136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</row>
    <row r="5" spans="2:27" ht="11.25" customHeight="1" x14ac:dyDescent="0.2">
      <c r="B5" s="4" t="s">
        <v>105</v>
      </c>
      <c r="C5" s="7">
        <v>2000</v>
      </c>
      <c r="D5" s="7">
        <v>2001</v>
      </c>
      <c r="E5" s="7">
        <v>2002</v>
      </c>
      <c r="F5" s="7">
        <v>2003</v>
      </c>
      <c r="G5" s="7">
        <v>2004</v>
      </c>
      <c r="H5" s="7">
        <v>2005</v>
      </c>
      <c r="I5" s="7">
        <v>2006</v>
      </c>
      <c r="J5" s="7">
        <v>2007</v>
      </c>
      <c r="K5" s="7">
        <v>2008</v>
      </c>
      <c r="L5" s="7">
        <v>2009</v>
      </c>
      <c r="M5" s="7">
        <v>2010</v>
      </c>
      <c r="N5" s="7">
        <v>2011</v>
      </c>
      <c r="O5" s="7">
        <v>2012</v>
      </c>
      <c r="P5" s="7">
        <v>2013</v>
      </c>
      <c r="Q5" s="7">
        <v>2014</v>
      </c>
      <c r="R5" s="7">
        <v>2015</v>
      </c>
      <c r="S5" s="43">
        <v>2016</v>
      </c>
      <c r="T5" s="42">
        <v>2017</v>
      </c>
      <c r="U5" s="42">
        <v>2018</v>
      </c>
      <c r="V5" s="42">
        <v>2019</v>
      </c>
      <c r="W5" s="42">
        <v>2020</v>
      </c>
      <c r="X5" s="42">
        <v>2021</v>
      </c>
      <c r="Y5" s="42">
        <v>2022</v>
      </c>
      <c r="Z5" s="42">
        <v>2023</v>
      </c>
      <c r="AA5" s="42">
        <v>2024</v>
      </c>
    </row>
    <row r="6" spans="2:27" ht="11.25" customHeight="1" x14ac:dyDescent="0.2">
      <c r="B6" s="3" t="s">
        <v>4</v>
      </c>
      <c r="C6" s="44">
        <v>4</v>
      </c>
      <c r="D6" s="44">
        <v>4</v>
      </c>
      <c r="E6" s="44">
        <v>3</v>
      </c>
      <c r="F6" s="44">
        <v>4</v>
      </c>
      <c r="G6" s="44">
        <v>5</v>
      </c>
      <c r="H6" s="44">
        <v>5</v>
      </c>
      <c r="I6" s="44">
        <v>4</v>
      </c>
      <c r="J6" s="44">
        <v>6</v>
      </c>
      <c r="K6" s="44">
        <v>6</v>
      </c>
      <c r="L6" s="44">
        <v>3</v>
      </c>
      <c r="M6" s="44">
        <v>3</v>
      </c>
      <c r="N6" s="44">
        <v>4</v>
      </c>
      <c r="O6" s="44">
        <v>6</v>
      </c>
      <c r="P6" s="44">
        <v>5</v>
      </c>
      <c r="Q6" s="44">
        <v>5</v>
      </c>
      <c r="R6" s="44">
        <v>5</v>
      </c>
      <c r="S6" s="44">
        <v>5</v>
      </c>
      <c r="T6" s="44">
        <v>4</v>
      </c>
      <c r="U6" s="44">
        <v>4</v>
      </c>
      <c r="V6" s="44">
        <v>3</v>
      </c>
      <c r="W6" s="44">
        <v>4</v>
      </c>
      <c r="X6" s="44">
        <v>7</v>
      </c>
      <c r="Y6" s="44">
        <v>4</v>
      </c>
      <c r="Z6" s="44">
        <v>7</v>
      </c>
      <c r="AA6" s="44">
        <v>6</v>
      </c>
    </row>
    <row r="7" spans="2:27" ht="11.25" customHeight="1" x14ac:dyDescent="0.2">
      <c r="B7" s="3" t="s">
        <v>3</v>
      </c>
      <c r="C7" s="44">
        <v>24</v>
      </c>
      <c r="D7" s="44">
        <v>24</v>
      </c>
      <c r="E7" s="44">
        <v>29</v>
      </c>
      <c r="F7" s="44">
        <v>23</v>
      </c>
      <c r="G7" s="44">
        <v>23</v>
      </c>
      <c r="H7" s="44">
        <v>20</v>
      </c>
      <c r="I7" s="44">
        <v>23</v>
      </c>
      <c r="J7" s="44">
        <v>23</v>
      </c>
      <c r="K7" s="44">
        <v>28</v>
      </c>
      <c r="L7" s="44">
        <v>24</v>
      </c>
      <c r="M7" s="44">
        <v>26</v>
      </c>
      <c r="N7" s="44">
        <v>27</v>
      </c>
      <c r="O7" s="44">
        <v>28</v>
      </c>
      <c r="P7" s="44">
        <v>29</v>
      </c>
      <c r="Q7" s="44">
        <v>27</v>
      </c>
      <c r="R7" s="44">
        <v>28</v>
      </c>
      <c r="S7" s="44">
        <v>31</v>
      </c>
      <c r="T7" s="44">
        <v>26</v>
      </c>
      <c r="U7" s="44">
        <v>28</v>
      </c>
      <c r="V7" s="44">
        <v>26</v>
      </c>
      <c r="W7" s="44">
        <v>25</v>
      </c>
      <c r="X7" s="44">
        <v>27</v>
      </c>
      <c r="Y7" s="44">
        <v>26</v>
      </c>
      <c r="Z7" s="44">
        <v>25</v>
      </c>
      <c r="AA7" s="44">
        <v>32</v>
      </c>
    </row>
    <row r="8" spans="2:27" ht="11.25" customHeight="1" x14ac:dyDescent="0.2">
      <c r="B8" s="3" t="s">
        <v>2</v>
      </c>
      <c r="C8" s="44">
        <v>10</v>
      </c>
      <c r="D8" s="44">
        <v>8</v>
      </c>
      <c r="E8" s="44">
        <v>5</v>
      </c>
      <c r="F8" s="44">
        <v>8</v>
      </c>
      <c r="G8" s="44">
        <v>7</v>
      </c>
      <c r="H8" s="44">
        <v>6</v>
      </c>
      <c r="I8" s="44">
        <v>7</v>
      </c>
      <c r="J8" s="44">
        <v>8</v>
      </c>
      <c r="K8" s="44">
        <v>5</v>
      </c>
      <c r="L8" s="44">
        <v>10</v>
      </c>
      <c r="M8" s="44">
        <v>7</v>
      </c>
      <c r="N8" s="44">
        <v>5</v>
      </c>
      <c r="O8" s="44">
        <v>4</v>
      </c>
      <c r="P8" s="44">
        <v>6</v>
      </c>
      <c r="Q8" s="44">
        <v>8</v>
      </c>
      <c r="R8" s="44">
        <v>5</v>
      </c>
      <c r="S8" s="44">
        <v>4</v>
      </c>
      <c r="T8" s="44">
        <v>5</v>
      </c>
      <c r="U8" s="44">
        <v>5</v>
      </c>
      <c r="V8" s="44">
        <v>7</v>
      </c>
      <c r="W8" s="44">
        <v>7</v>
      </c>
      <c r="X8" s="44">
        <v>5</v>
      </c>
      <c r="Y8" s="44">
        <v>6</v>
      </c>
      <c r="Z8" s="44">
        <v>8</v>
      </c>
      <c r="AA8" s="44">
        <v>3</v>
      </c>
    </row>
    <row r="9" spans="2:27" ht="11.25" customHeight="1" x14ac:dyDescent="0.2">
      <c r="B9" s="3" t="s">
        <v>1</v>
      </c>
      <c r="C9" s="44">
        <v>1</v>
      </c>
      <c r="D9" s="44">
        <v>3</v>
      </c>
      <c r="E9" s="44">
        <v>2</v>
      </c>
      <c r="F9" s="44">
        <v>0</v>
      </c>
      <c r="G9" s="44">
        <v>2</v>
      </c>
      <c r="H9" s="44">
        <v>5</v>
      </c>
      <c r="I9" s="44">
        <v>4</v>
      </c>
      <c r="J9" s="44">
        <v>3</v>
      </c>
      <c r="K9" s="44">
        <v>3</v>
      </c>
      <c r="L9" s="44">
        <v>1</v>
      </c>
      <c r="M9" s="44">
        <v>2</v>
      </c>
      <c r="N9" s="44">
        <v>3</v>
      </c>
      <c r="O9" s="44">
        <v>3</v>
      </c>
      <c r="P9" s="44">
        <v>1</v>
      </c>
      <c r="Q9" s="44">
        <v>1</v>
      </c>
      <c r="R9" s="44">
        <v>3</v>
      </c>
      <c r="S9" s="44">
        <v>2</v>
      </c>
      <c r="T9" s="44">
        <v>4</v>
      </c>
      <c r="U9" s="44">
        <v>3</v>
      </c>
      <c r="V9" s="44">
        <v>3</v>
      </c>
      <c r="W9" s="44">
        <v>2</v>
      </c>
      <c r="X9" s="44">
        <v>3</v>
      </c>
      <c r="Y9" s="44">
        <v>2</v>
      </c>
      <c r="Z9" s="44">
        <v>0</v>
      </c>
      <c r="AA9" s="44">
        <v>1</v>
      </c>
    </row>
    <row r="10" spans="2:27" ht="11.25" customHeight="1" x14ac:dyDescent="0.2">
      <c r="B10" s="3" t="s">
        <v>0</v>
      </c>
      <c r="C10" s="44">
        <v>3</v>
      </c>
      <c r="D10" s="44">
        <v>3</v>
      </c>
      <c r="E10" s="44">
        <v>3</v>
      </c>
      <c r="F10" s="44">
        <v>7</v>
      </c>
      <c r="G10" s="44">
        <v>5</v>
      </c>
      <c r="H10" s="44">
        <v>6</v>
      </c>
      <c r="I10" s="44">
        <v>4</v>
      </c>
      <c r="J10" s="44">
        <v>2</v>
      </c>
      <c r="K10" s="44">
        <v>0</v>
      </c>
      <c r="L10" s="44">
        <v>4</v>
      </c>
      <c r="M10" s="44">
        <v>4</v>
      </c>
      <c r="N10" s="44">
        <v>3</v>
      </c>
      <c r="O10" s="44">
        <v>1</v>
      </c>
      <c r="P10" s="44">
        <v>1</v>
      </c>
      <c r="Q10" s="44">
        <v>1</v>
      </c>
      <c r="R10" s="44">
        <v>1</v>
      </c>
      <c r="S10" s="44">
        <v>0</v>
      </c>
      <c r="T10" s="44">
        <v>3</v>
      </c>
      <c r="U10" s="44">
        <v>2</v>
      </c>
      <c r="V10" s="44">
        <v>3</v>
      </c>
      <c r="W10" s="44">
        <v>4</v>
      </c>
      <c r="X10" s="44">
        <v>0</v>
      </c>
      <c r="Y10" s="44">
        <v>4</v>
      </c>
      <c r="Z10" s="44">
        <v>2</v>
      </c>
      <c r="AA10" s="44">
        <v>0</v>
      </c>
    </row>
    <row r="11" spans="2:27" ht="11.25" customHeight="1" x14ac:dyDescent="0.2">
      <c r="B11" s="3" t="s">
        <v>5</v>
      </c>
      <c r="C11" s="44">
        <v>42</v>
      </c>
      <c r="D11" s="44">
        <v>42</v>
      </c>
      <c r="E11" s="44">
        <v>42</v>
      </c>
      <c r="F11" s="44">
        <v>42</v>
      </c>
      <c r="G11" s="44">
        <v>42</v>
      </c>
      <c r="H11" s="44">
        <v>42</v>
      </c>
      <c r="I11" s="44">
        <v>42</v>
      </c>
      <c r="J11" s="44">
        <v>42</v>
      </c>
      <c r="K11" s="44">
        <v>42</v>
      </c>
      <c r="L11" s="44">
        <v>42</v>
      </c>
      <c r="M11" s="44">
        <v>42</v>
      </c>
      <c r="N11" s="44">
        <v>42</v>
      </c>
      <c r="O11" s="44">
        <v>42</v>
      </c>
      <c r="P11" s="44">
        <v>42</v>
      </c>
      <c r="Q11" s="44">
        <v>42</v>
      </c>
      <c r="R11" s="44">
        <v>42</v>
      </c>
      <c r="S11" s="44">
        <v>42</v>
      </c>
      <c r="T11" s="44">
        <v>42</v>
      </c>
      <c r="U11" s="44">
        <v>42</v>
      </c>
      <c r="V11" s="44">
        <v>42</v>
      </c>
      <c r="W11" s="44">
        <v>42</v>
      </c>
      <c r="X11" s="44">
        <v>42</v>
      </c>
      <c r="Y11" s="44">
        <v>42</v>
      </c>
      <c r="Z11" s="44">
        <v>42</v>
      </c>
      <c r="AA11" s="44">
        <v>42</v>
      </c>
    </row>
    <row r="13" spans="2:27" ht="11.25" customHeight="1" x14ac:dyDescent="0.2">
      <c r="C13" s="45" t="s">
        <v>137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</row>
    <row r="14" spans="2:27" ht="11.25" customHeight="1" x14ac:dyDescent="0.2">
      <c r="B14" s="4" t="s">
        <v>105</v>
      </c>
      <c r="C14" s="7">
        <v>2000</v>
      </c>
      <c r="D14" s="7">
        <v>2001</v>
      </c>
      <c r="E14" s="7">
        <v>2002</v>
      </c>
      <c r="F14" s="7">
        <v>2003</v>
      </c>
      <c r="G14" s="7">
        <v>2004</v>
      </c>
      <c r="H14" s="7">
        <v>2005</v>
      </c>
      <c r="I14" s="7">
        <v>2006</v>
      </c>
      <c r="J14" s="7">
        <v>2007</v>
      </c>
      <c r="K14" s="7">
        <v>2008</v>
      </c>
      <c r="L14" s="7">
        <v>2009</v>
      </c>
      <c r="M14" s="7">
        <v>2010</v>
      </c>
      <c r="N14" s="7">
        <v>2011</v>
      </c>
      <c r="O14" s="7">
        <v>2012</v>
      </c>
      <c r="P14" s="7">
        <v>2013</v>
      </c>
      <c r="Q14" s="7">
        <v>2014</v>
      </c>
      <c r="R14" s="7">
        <v>2015</v>
      </c>
      <c r="S14" s="43">
        <v>2016</v>
      </c>
      <c r="T14" s="42">
        <v>2017</v>
      </c>
      <c r="U14" s="42">
        <v>2018</v>
      </c>
      <c r="V14" s="42">
        <v>2019</v>
      </c>
      <c r="W14" s="42">
        <v>2020</v>
      </c>
      <c r="X14" s="42">
        <v>2021</v>
      </c>
      <c r="Y14" s="42">
        <v>2022</v>
      </c>
      <c r="Z14" s="42">
        <v>2023</v>
      </c>
      <c r="AA14" s="42">
        <v>2024</v>
      </c>
    </row>
    <row r="15" spans="2:27" ht="11.25" customHeight="1" x14ac:dyDescent="0.2">
      <c r="B15" s="3" t="s">
        <v>4</v>
      </c>
      <c r="C15" s="14">
        <v>9.5238095238095233E-2</v>
      </c>
      <c r="D15" s="14">
        <v>9.5238095238095233E-2</v>
      </c>
      <c r="E15" s="14">
        <v>7.1428571428571425E-2</v>
      </c>
      <c r="F15" s="14">
        <v>9.5238095238095233E-2</v>
      </c>
      <c r="G15" s="14">
        <v>0.11904761904761904</v>
      </c>
      <c r="H15" s="14">
        <v>0.11904761904761904</v>
      </c>
      <c r="I15" s="14">
        <v>9.5238095238095233E-2</v>
      </c>
      <c r="J15" s="14">
        <v>0.14285714285714285</v>
      </c>
      <c r="K15" s="14">
        <v>0.14285714285714285</v>
      </c>
      <c r="L15" s="14">
        <v>7.1428571428571425E-2</v>
      </c>
      <c r="M15" s="14">
        <v>7.1428571428571425E-2</v>
      </c>
      <c r="N15" s="14">
        <v>9.5238095238095233E-2</v>
      </c>
      <c r="O15" s="14">
        <v>0.14285714285714285</v>
      </c>
      <c r="P15" s="14">
        <v>0.11904761904761904</v>
      </c>
      <c r="Q15" s="14">
        <v>0.11904761904761904</v>
      </c>
      <c r="R15" s="14">
        <v>0.11904761904761904</v>
      </c>
      <c r="S15" s="14">
        <v>0.11904761904761904</v>
      </c>
      <c r="T15" s="14">
        <v>9.5238095238095233E-2</v>
      </c>
      <c r="U15" s="14">
        <v>9.5238095238095233E-2</v>
      </c>
      <c r="V15" s="14">
        <v>7.1428571428571425E-2</v>
      </c>
      <c r="W15" s="14">
        <v>9.5238095238095233E-2</v>
      </c>
      <c r="X15" s="14">
        <v>0.16666666666666666</v>
      </c>
      <c r="Y15" s="14">
        <v>9.5238095238095233E-2</v>
      </c>
      <c r="Z15" s="14">
        <v>0.16666666666666666</v>
      </c>
      <c r="AA15" s="14">
        <v>0.14285714285714285</v>
      </c>
    </row>
    <row r="16" spans="2:27" ht="11.25" customHeight="1" x14ac:dyDescent="0.2">
      <c r="B16" s="3" t="s">
        <v>3</v>
      </c>
      <c r="C16" s="14">
        <v>0.5714285714285714</v>
      </c>
      <c r="D16" s="14">
        <v>0.5714285714285714</v>
      </c>
      <c r="E16" s="14">
        <v>0.69047619047619047</v>
      </c>
      <c r="F16" s="14">
        <v>0.54761904761904767</v>
      </c>
      <c r="G16" s="14">
        <v>0.54761904761904767</v>
      </c>
      <c r="H16" s="14">
        <v>0.47619047619047616</v>
      </c>
      <c r="I16" s="14">
        <v>0.54761904761904767</v>
      </c>
      <c r="J16" s="14">
        <v>0.54761904761904767</v>
      </c>
      <c r="K16" s="14">
        <v>0.66666666666666663</v>
      </c>
      <c r="L16" s="14">
        <v>0.5714285714285714</v>
      </c>
      <c r="M16" s="14">
        <v>0.61904761904761907</v>
      </c>
      <c r="N16" s="14">
        <v>0.6428571428571429</v>
      </c>
      <c r="O16" s="14">
        <v>0.66666666666666663</v>
      </c>
      <c r="P16" s="14">
        <v>0.69047619047619047</v>
      </c>
      <c r="Q16" s="14">
        <v>0.6428571428571429</v>
      </c>
      <c r="R16" s="14">
        <v>0.66666666666666663</v>
      </c>
      <c r="S16" s="14">
        <v>0.73809523809523814</v>
      </c>
      <c r="T16" s="14">
        <v>0.61904761904761907</v>
      </c>
      <c r="U16" s="14">
        <v>0.66666666666666663</v>
      </c>
      <c r="V16" s="14">
        <v>0.61904761904761907</v>
      </c>
      <c r="W16" s="14">
        <v>0.59523809523809523</v>
      </c>
      <c r="X16" s="14">
        <v>0.6428571428571429</v>
      </c>
      <c r="Y16" s="14">
        <v>0.61904761904761907</v>
      </c>
      <c r="Z16" s="14">
        <v>0.59523809523809523</v>
      </c>
      <c r="AA16" s="14">
        <v>0.76190476190476186</v>
      </c>
    </row>
    <row r="17" spans="2:27" ht="11.25" customHeight="1" x14ac:dyDescent="0.2">
      <c r="B17" s="3" t="s">
        <v>2</v>
      </c>
      <c r="C17" s="14">
        <v>0.23809523809523808</v>
      </c>
      <c r="D17" s="14">
        <v>0.19047619047619047</v>
      </c>
      <c r="E17" s="14">
        <v>0.11904761904761904</v>
      </c>
      <c r="F17" s="14">
        <v>0.19047619047619047</v>
      </c>
      <c r="G17" s="14">
        <v>0.16666666666666666</v>
      </c>
      <c r="H17" s="14">
        <v>0.14285714285714285</v>
      </c>
      <c r="I17" s="14">
        <v>0.16666666666666666</v>
      </c>
      <c r="J17" s="14">
        <v>0.19047619047619047</v>
      </c>
      <c r="K17" s="14">
        <v>0.11904761904761904</v>
      </c>
      <c r="L17" s="14">
        <v>0.23809523809523808</v>
      </c>
      <c r="M17" s="14">
        <v>0.16666666666666666</v>
      </c>
      <c r="N17" s="14">
        <v>0.11904761904761904</v>
      </c>
      <c r="O17" s="14">
        <v>9.5238095238095233E-2</v>
      </c>
      <c r="P17" s="14">
        <v>0.14285714285714285</v>
      </c>
      <c r="Q17" s="14">
        <v>0.19047619047619047</v>
      </c>
      <c r="R17" s="14">
        <v>0.11904761904761904</v>
      </c>
      <c r="S17" s="14">
        <v>9.5238095238095233E-2</v>
      </c>
      <c r="T17" s="14">
        <v>0.11904761904761904</v>
      </c>
      <c r="U17" s="14">
        <v>0.11904761904761904</v>
      </c>
      <c r="V17" s="14">
        <v>0.16666666666666666</v>
      </c>
      <c r="W17" s="14">
        <v>0.16666666666666666</v>
      </c>
      <c r="X17" s="14">
        <v>0.11904761904761904</v>
      </c>
      <c r="Y17" s="14">
        <v>0.14285714285714285</v>
      </c>
      <c r="Z17" s="14">
        <v>0.19047619047619047</v>
      </c>
      <c r="AA17" s="14">
        <v>7.1428571428571425E-2</v>
      </c>
    </row>
    <row r="18" spans="2:27" ht="11.25" customHeight="1" x14ac:dyDescent="0.2">
      <c r="B18" s="3" t="s">
        <v>1</v>
      </c>
      <c r="C18" s="14">
        <v>2.3809523809523808E-2</v>
      </c>
      <c r="D18" s="14">
        <v>7.1428571428571425E-2</v>
      </c>
      <c r="E18" s="14">
        <v>4.7619047619047616E-2</v>
      </c>
      <c r="F18" s="14">
        <v>0</v>
      </c>
      <c r="G18" s="14">
        <v>4.7619047619047616E-2</v>
      </c>
      <c r="H18" s="14">
        <v>0.11904761904761904</v>
      </c>
      <c r="I18" s="14">
        <v>9.5238095238095233E-2</v>
      </c>
      <c r="J18" s="14">
        <v>7.1428571428571425E-2</v>
      </c>
      <c r="K18" s="14">
        <v>7.1428571428571425E-2</v>
      </c>
      <c r="L18" s="14">
        <v>2.3809523809523808E-2</v>
      </c>
      <c r="M18" s="14">
        <v>4.7619047619047616E-2</v>
      </c>
      <c r="N18" s="14">
        <v>7.1428571428571425E-2</v>
      </c>
      <c r="O18" s="14">
        <v>7.1428571428571425E-2</v>
      </c>
      <c r="P18" s="14">
        <v>2.3809523809523808E-2</v>
      </c>
      <c r="Q18" s="14">
        <v>2.3809523809523808E-2</v>
      </c>
      <c r="R18" s="14">
        <v>7.1428571428571425E-2</v>
      </c>
      <c r="S18" s="14">
        <v>4.7619047619047616E-2</v>
      </c>
      <c r="T18" s="14">
        <v>9.5238095238095233E-2</v>
      </c>
      <c r="U18" s="14">
        <v>7.1428571428571425E-2</v>
      </c>
      <c r="V18" s="14">
        <v>7.1428571428571425E-2</v>
      </c>
      <c r="W18" s="14">
        <v>4.7619047619047616E-2</v>
      </c>
      <c r="X18" s="14">
        <v>7.1428571428571425E-2</v>
      </c>
      <c r="Y18" s="14">
        <v>4.7619047619047616E-2</v>
      </c>
      <c r="Z18" s="14">
        <v>0</v>
      </c>
      <c r="AA18" s="14">
        <v>2.3809523809523808E-2</v>
      </c>
    </row>
    <row r="19" spans="2:27" ht="11.25" customHeight="1" x14ac:dyDescent="0.2">
      <c r="B19" s="3" t="s">
        <v>0</v>
      </c>
      <c r="C19" s="14">
        <v>7.1428571428571425E-2</v>
      </c>
      <c r="D19" s="14">
        <v>7.1428571428571425E-2</v>
      </c>
      <c r="E19" s="14">
        <v>7.1428571428571425E-2</v>
      </c>
      <c r="F19" s="14">
        <v>0.16666666666666666</v>
      </c>
      <c r="G19" s="14">
        <v>0.11904761904761904</v>
      </c>
      <c r="H19" s="14">
        <v>0.14285714285714285</v>
      </c>
      <c r="I19" s="14">
        <v>9.5238095238095233E-2</v>
      </c>
      <c r="J19" s="14">
        <v>4.7619047619047616E-2</v>
      </c>
      <c r="K19" s="14">
        <v>0</v>
      </c>
      <c r="L19" s="14">
        <v>9.5238095238095233E-2</v>
      </c>
      <c r="M19" s="14">
        <v>9.5238095238095233E-2</v>
      </c>
      <c r="N19" s="14">
        <v>7.1428571428571425E-2</v>
      </c>
      <c r="O19" s="14">
        <v>2.3809523809523808E-2</v>
      </c>
      <c r="P19" s="14">
        <v>2.3809523809523808E-2</v>
      </c>
      <c r="Q19" s="14">
        <v>2.3809523809523808E-2</v>
      </c>
      <c r="R19" s="14">
        <v>2.3809523809523808E-2</v>
      </c>
      <c r="S19" s="14">
        <v>0</v>
      </c>
      <c r="T19" s="14">
        <v>7.1428571428571425E-2</v>
      </c>
      <c r="U19" s="14">
        <v>4.7619047619047616E-2</v>
      </c>
      <c r="V19" s="14">
        <v>7.1428571428571425E-2</v>
      </c>
      <c r="W19" s="14">
        <v>9.5238095238095233E-2</v>
      </c>
      <c r="X19" s="14">
        <v>0</v>
      </c>
      <c r="Y19" s="14">
        <v>9.5238095238095233E-2</v>
      </c>
      <c r="Z19" s="14">
        <v>4.7619047619047616E-2</v>
      </c>
      <c r="AA19" s="14">
        <v>0</v>
      </c>
    </row>
    <row r="20" spans="2:27" ht="11.25" customHeight="1" x14ac:dyDescent="0.2">
      <c r="B20" s="3" t="s">
        <v>5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</row>
    <row r="22" spans="2:27" ht="11.25" customHeight="1" x14ac:dyDescent="0.2">
      <c r="B22" s="6" t="s">
        <v>106</v>
      </c>
    </row>
    <row r="23" spans="2:27" ht="11.25" customHeight="1" x14ac:dyDescent="0.2">
      <c r="B23" s="5" t="s">
        <v>123</v>
      </c>
    </row>
    <row r="24" spans="2:27" ht="11.25" customHeight="1" x14ac:dyDescent="0.2">
      <c r="B24" s="5" t="s">
        <v>124</v>
      </c>
    </row>
    <row r="26" spans="2:27" ht="11.25" customHeight="1" x14ac:dyDescent="0.2">
      <c r="B26" s="1" t="s">
        <v>6</v>
      </c>
    </row>
    <row r="27" spans="2:27" ht="11.25" customHeight="1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2:27" ht="11.2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2:27" ht="11.25" customHeight="1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2:27" ht="11.25" customHeight="1" x14ac:dyDescent="0.2">
      <c r="C30" s="13"/>
    </row>
    <row r="32" spans="2:27" ht="11.25" customHeight="1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3:27" ht="11.25" customHeight="1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3:27" ht="11.25" customHeight="1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3:27" ht="11.25" customHeigh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3:27" ht="11.25" customHeight="1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3:27" ht="11.25" customHeight="1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</sheetData>
  <mergeCells count="2">
    <mergeCell ref="C4:AA4"/>
    <mergeCell ref="C13:AA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43"/>
  <sheetViews>
    <sheetView workbookViewId="0"/>
  </sheetViews>
  <sheetFormatPr baseColWidth="10" defaultColWidth="11" defaultRowHeight="11.25" customHeight="1" x14ac:dyDescent="0.2"/>
  <cols>
    <col min="1" max="1" width="3.75" style="2" customWidth="1"/>
    <col min="2" max="2" width="30.375" style="2" customWidth="1"/>
    <col min="3" max="27" width="5.5" style="2" bestFit="1" customWidth="1"/>
    <col min="28" max="40" width="3.875" style="2" bestFit="1" customWidth="1"/>
    <col min="41" max="16384" width="11" style="2"/>
  </cols>
  <sheetData>
    <row r="2" spans="2:27" ht="11.25" customHeight="1" x14ac:dyDescent="0.2">
      <c r="B2" s="1" t="s">
        <v>125</v>
      </c>
    </row>
    <row r="3" spans="2:27" ht="11.25" customHeight="1" x14ac:dyDescent="0.2">
      <c r="B3" s="1"/>
    </row>
    <row r="4" spans="2:27" ht="11.25" customHeight="1" x14ac:dyDescent="0.2">
      <c r="C4" s="45" t="s">
        <v>132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</row>
    <row r="5" spans="2:27" ht="11.25" customHeight="1" x14ac:dyDescent="0.2">
      <c r="B5" s="4" t="s">
        <v>105</v>
      </c>
      <c r="C5" s="7">
        <v>2000</v>
      </c>
      <c r="D5" s="7">
        <v>2001</v>
      </c>
      <c r="E5" s="7">
        <v>2002</v>
      </c>
      <c r="F5" s="7">
        <v>2003</v>
      </c>
      <c r="G5" s="7">
        <v>2004</v>
      </c>
      <c r="H5" s="7">
        <v>2005</v>
      </c>
      <c r="I5" s="7">
        <v>2006</v>
      </c>
      <c r="J5" s="7">
        <v>2007</v>
      </c>
      <c r="K5" s="7">
        <v>2008</v>
      </c>
      <c r="L5" s="7">
        <v>2009</v>
      </c>
      <c r="M5" s="7">
        <v>2010</v>
      </c>
      <c r="N5" s="7">
        <v>2011</v>
      </c>
      <c r="O5" s="7">
        <v>2012</v>
      </c>
      <c r="P5" s="7">
        <v>2013</v>
      </c>
      <c r="Q5" s="7">
        <v>2014</v>
      </c>
      <c r="R5" s="7">
        <v>2015</v>
      </c>
      <c r="S5" s="8">
        <v>2016</v>
      </c>
      <c r="T5" s="11">
        <v>2017</v>
      </c>
      <c r="U5" s="11">
        <v>2018</v>
      </c>
      <c r="V5" s="12">
        <v>2019</v>
      </c>
      <c r="W5" s="12">
        <v>2020</v>
      </c>
      <c r="X5" s="12">
        <v>2021</v>
      </c>
      <c r="Y5" s="12">
        <v>2022</v>
      </c>
      <c r="Z5" s="12">
        <v>2023</v>
      </c>
      <c r="AA5" s="12">
        <v>2024</v>
      </c>
    </row>
    <row r="6" spans="2:27" ht="11.25" customHeight="1" x14ac:dyDescent="0.2">
      <c r="B6" s="3" t="s">
        <v>4</v>
      </c>
      <c r="C6" s="9">
        <v>1</v>
      </c>
      <c r="D6" s="9">
        <v>1</v>
      </c>
      <c r="E6" s="9">
        <v>0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>
        <v>0</v>
      </c>
      <c r="P6" s="9">
        <v>1</v>
      </c>
      <c r="Q6" s="9">
        <v>1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1</v>
      </c>
    </row>
    <row r="7" spans="2:27" ht="11.25" customHeight="1" x14ac:dyDescent="0.2">
      <c r="B7" s="3" t="s">
        <v>3</v>
      </c>
      <c r="C7" s="9">
        <v>2</v>
      </c>
      <c r="D7" s="9">
        <v>2</v>
      </c>
      <c r="E7" s="9">
        <v>4</v>
      </c>
      <c r="F7" s="9">
        <v>2</v>
      </c>
      <c r="G7" s="9">
        <v>1</v>
      </c>
      <c r="H7" s="9">
        <v>1</v>
      </c>
      <c r="I7" s="9">
        <v>1</v>
      </c>
      <c r="J7" s="9">
        <v>1</v>
      </c>
      <c r="K7" s="9">
        <v>5</v>
      </c>
      <c r="L7" s="9">
        <v>3</v>
      </c>
      <c r="M7" s="9">
        <v>1</v>
      </c>
      <c r="N7" s="9">
        <v>3</v>
      </c>
      <c r="O7" s="9">
        <v>5</v>
      </c>
      <c r="P7" s="9">
        <v>4</v>
      </c>
      <c r="Q7" s="9">
        <v>3</v>
      </c>
      <c r="R7" s="9">
        <v>4</v>
      </c>
      <c r="S7" s="9">
        <v>6</v>
      </c>
      <c r="T7" s="9">
        <v>3</v>
      </c>
      <c r="U7" s="9">
        <v>5</v>
      </c>
      <c r="V7" s="9">
        <v>2</v>
      </c>
      <c r="W7" s="9">
        <v>1</v>
      </c>
      <c r="X7" s="9">
        <v>5</v>
      </c>
      <c r="Y7" s="9">
        <v>4</v>
      </c>
      <c r="Z7" s="9">
        <v>3</v>
      </c>
      <c r="AA7" s="9">
        <v>8</v>
      </c>
    </row>
    <row r="8" spans="2:27" ht="11.25" customHeight="1" x14ac:dyDescent="0.2">
      <c r="B8" s="3" t="s">
        <v>2</v>
      </c>
      <c r="C8" s="9">
        <v>4</v>
      </c>
      <c r="D8" s="9">
        <v>3</v>
      </c>
      <c r="E8" s="9">
        <v>3</v>
      </c>
      <c r="F8" s="9">
        <v>2</v>
      </c>
      <c r="G8" s="9">
        <v>3</v>
      </c>
      <c r="H8" s="9">
        <v>2</v>
      </c>
      <c r="I8" s="9">
        <v>2</v>
      </c>
      <c r="J8" s="9">
        <v>4</v>
      </c>
      <c r="K8" s="9">
        <v>3</v>
      </c>
      <c r="L8" s="9">
        <v>4</v>
      </c>
      <c r="M8" s="9">
        <v>5</v>
      </c>
      <c r="N8" s="9">
        <v>2</v>
      </c>
      <c r="O8" s="9">
        <v>3</v>
      </c>
      <c r="P8" s="9">
        <v>4</v>
      </c>
      <c r="Q8" s="9">
        <v>5</v>
      </c>
      <c r="R8" s="9">
        <v>2</v>
      </c>
      <c r="S8" s="9">
        <v>3</v>
      </c>
      <c r="T8" s="9">
        <v>2</v>
      </c>
      <c r="U8" s="9">
        <v>1</v>
      </c>
      <c r="V8" s="9">
        <v>3</v>
      </c>
      <c r="W8" s="9">
        <v>4</v>
      </c>
      <c r="X8" s="9">
        <v>3</v>
      </c>
      <c r="Y8" s="9">
        <v>2</v>
      </c>
      <c r="Z8" s="9">
        <v>5</v>
      </c>
      <c r="AA8" s="9">
        <v>1</v>
      </c>
    </row>
    <row r="9" spans="2:27" ht="11.25" customHeight="1" x14ac:dyDescent="0.2">
      <c r="B9" s="3" t="s">
        <v>1</v>
      </c>
      <c r="C9" s="9">
        <v>1</v>
      </c>
      <c r="D9" s="9">
        <v>2</v>
      </c>
      <c r="E9" s="9">
        <v>2</v>
      </c>
      <c r="F9" s="9">
        <v>0</v>
      </c>
      <c r="G9" s="9">
        <v>1</v>
      </c>
      <c r="H9" s="9">
        <v>1</v>
      </c>
      <c r="I9" s="9">
        <v>3</v>
      </c>
      <c r="J9" s="9">
        <v>3</v>
      </c>
      <c r="K9" s="9">
        <v>3</v>
      </c>
      <c r="L9" s="9">
        <v>0</v>
      </c>
      <c r="M9" s="9">
        <v>2</v>
      </c>
      <c r="N9" s="9">
        <v>3</v>
      </c>
      <c r="O9" s="9">
        <v>2</v>
      </c>
      <c r="P9" s="9">
        <v>1</v>
      </c>
      <c r="Q9" s="9">
        <v>1</v>
      </c>
      <c r="R9" s="9">
        <v>3</v>
      </c>
      <c r="S9" s="9">
        <v>2</v>
      </c>
      <c r="T9" s="9">
        <v>3</v>
      </c>
      <c r="U9" s="9">
        <v>3</v>
      </c>
      <c r="V9" s="9">
        <v>3</v>
      </c>
      <c r="W9" s="9">
        <v>2</v>
      </c>
      <c r="X9" s="9">
        <v>3</v>
      </c>
      <c r="Y9" s="9">
        <v>1</v>
      </c>
      <c r="Z9" s="9">
        <v>0</v>
      </c>
      <c r="AA9" s="9">
        <v>1</v>
      </c>
    </row>
    <row r="10" spans="2:27" ht="11.25" customHeight="1" x14ac:dyDescent="0.2">
      <c r="B10" s="3" t="s">
        <v>0</v>
      </c>
      <c r="C10" s="9">
        <v>3</v>
      </c>
      <c r="D10" s="9">
        <v>3</v>
      </c>
      <c r="E10" s="9">
        <v>2</v>
      </c>
      <c r="F10" s="9">
        <v>6</v>
      </c>
      <c r="G10" s="9">
        <v>5</v>
      </c>
      <c r="H10" s="9">
        <v>6</v>
      </c>
      <c r="I10" s="9">
        <v>4</v>
      </c>
      <c r="J10" s="9">
        <v>2</v>
      </c>
      <c r="K10" s="9">
        <v>0</v>
      </c>
      <c r="L10" s="9">
        <v>4</v>
      </c>
      <c r="M10" s="9">
        <v>3</v>
      </c>
      <c r="N10" s="9">
        <v>2</v>
      </c>
      <c r="O10" s="9">
        <v>1</v>
      </c>
      <c r="P10" s="9">
        <v>1</v>
      </c>
      <c r="Q10" s="9">
        <v>1</v>
      </c>
      <c r="R10" s="9">
        <v>1</v>
      </c>
      <c r="S10" s="9">
        <v>0</v>
      </c>
      <c r="T10" s="9">
        <v>3</v>
      </c>
      <c r="U10" s="9">
        <v>2</v>
      </c>
      <c r="V10" s="9">
        <v>3</v>
      </c>
      <c r="W10" s="9">
        <v>4</v>
      </c>
      <c r="X10" s="9">
        <v>0</v>
      </c>
      <c r="Y10" s="9">
        <v>4</v>
      </c>
      <c r="Z10" s="9">
        <v>2</v>
      </c>
      <c r="AA10" s="9">
        <v>0</v>
      </c>
    </row>
    <row r="11" spans="2:27" ht="11.25" customHeight="1" x14ac:dyDescent="0.2">
      <c r="B11" s="3" t="s">
        <v>5</v>
      </c>
      <c r="C11" s="9">
        <v>11</v>
      </c>
      <c r="D11" s="9">
        <v>11</v>
      </c>
      <c r="E11" s="9">
        <v>11</v>
      </c>
      <c r="F11" s="9">
        <v>11</v>
      </c>
      <c r="G11" s="9">
        <v>11</v>
      </c>
      <c r="H11" s="9">
        <v>11</v>
      </c>
      <c r="I11" s="9">
        <v>11</v>
      </c>
      <c r="J11" s="9">
        <v>11</v>
      </c>
      <c r="K11" s="9">
        <v>11</v>
      </c>
      <c r="L11" s="9">
        <v>11</v>
      </c>
      <c r="M11" s="9">
        <v>11</v>
      </c>
      <c r="N11" s="9">
        <v>11</v>
      </c>
      <c r="O11" s="9">
        <v>11</v>
      </c>
      <c r="P11" s="9">
        <v>11</v>
      </c>
      <c r="Q11" s="9">
        <v>11</v>
      </c>
      <c r="R11" s="9">
        <v>11</v>
      </c>
      <c r="S11" s="9">
        <v>11</v>
      </c>
      <c r="T11" s="9">
        <v>11</v>
      </c>
      <c r="U11" s="9">
        <v>11</v>
      </c>
      <c r="V11" s="9">
        <v>11</v>
      </c>
      <c r="W11" s="9">
        <v>11</v>
      </c>
      <c r="X11" s="9">
        <v>11</v>
      </c>
      <c r="Y11" s="9">
        <v>11</v>
      </c>
      <c r="Z11" s="9">
        <v>11</v>
      </c>
      <c r="AA11" s="9">
        <v>11</v>
      </c>
    </row>
    <row r="13" spans="2:27" ht="11.25" customHeight="1" x14ac:dyDescent="0.2">
      <c r="C13" s="45" t="s">
        <v>133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7"/>
    </row>
    <row r="14" spans="2:27" ht="11.25" customHeight="1" x14ac:dyDescent="0.2">
      <c r="B14" s="4" t="s">
        <v>105</v>
      </c>
      <c r="C14" s="7">
        <v>2000</v>
      </c>
      <c r="D14" s="7">
        <v>2001</v>
      </c>
      <c r="E14" s="7">
        <v>2002</v>
      </c>
      <c r="F14" s="7">
        <v>2003</v>
      </c>
      <c r="G14" s="7">
        <v>2004</v>
      </c>
      <c r="H14" s="7">
        <v>2005</v>
      </c>
      <c r="I14" s="7">
        <v>2006</v>
      </c>
      <c r="J14" s="7">
        <v>2007</v>
      </c>
      <c r="K14" s="7">
        <v>2008</v>
      </c>
      <c r="L14" s="7">
        <v>2009</v>
      </c>
      <c r="M14" s="7">
        <v>2010</v>
      </c>
      <c r="N14" s="7">
        <v>2011</v>
      </c>
      <c r="O14" s="7">
        <v>2012</v>
      </c>
      <c r="P14" s="7">
        <v>2013</v>
      </c>
      <c r="Q14" s="7">
        <v>2014</v>
      </c>
      <c r="R14" s="7">
        <v>2015</v>
      </c>
      <c r="S14" s="8">
        <v>2016</v>
      </c>
      <c r="T14" s="11">
        <v>2017</v>
      </c>
      <c r="U14" s="11">
        <v>2018</v>
      </c>
      <c r="V14" s="12">
        <v>2019</v>
      </c>
      <c r="W14" s="12">
        <v>2020</v>
      </c>
      <c r="X14" s="12">
        <v>2021</v>
      </c>
      <c r="Y14" s="12">
        <v>2022</v>
      </c>
      <c r="Z14" s="12">
        <v>2023</v>
      </c>
      <c r="AA14" s="12">
        <v>2024</v>
      </c>
    </row>
    <row r="15" spans="2:27" ht="11.25" customHeight="1" x14ac:dyDescent="0.2">
      <c r="B15" s="3" t="s">
        <v>4</v>
      </c>
      <c r="C15" s="14">
        <v>9.0999999999999998E-2</v>
      </c>
      <c r="D15" s="14">
        <v>9.0999999999999998E-2</v>
      </c>
      <c r="E15" s="14">
        <v>0</v>
      </c>
      <c r="F15" s="14">
        <v>9.0999999999999998E-2</v>
      </c>
      <c r="G15" s="14">
        <v>9.0999999999999998E-2</v>
      </c>
      <c r="H15" s="14">
        <v>9.0999999999999998E-2</v>
      </c>
      <c r="I15" s="14">
        <v>9.0999999999999998E-2</v>
      </c>
      <c r="J15" s="14">
        <v>9.0999999999999998E-2</v>
      </c>
      <c r="K15" s="14">
        <v>0</v>
      </c>
      <c r="L15" s="14">
        <v>0</v>
      </c>
      <c r="M15" s="14">
        <v>0</v>
      </c>
      <c r="N15" s="14">
        <v>9.0999999999999998E-2</v>
      </c>
      <c r="O15" s="14">
        <v>0</v>
      </c>
      <c r="P15" s="14">
        <v>9.0999999999999998E-2</v>
      </c>
      <c r="Q15" s="14">
        <v>9.0999999999999998E-2</v>
      </c>
      <c r="R15" s="14">
        <v>9.0999999999999998E-2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9.0999999999999998E-2</v>
      </c>
      <c r="AA15" s="14">
        <v>9.0999999999999998E-2</v>
      </c>
    </row>
    <row r="16" spans="2:27" ht="11.25" customHeight="1" x14ac:dyDescent="0.2">
      <c r="B16" s="3" t="s">
        <v>3</v>
      </c>
      <c r="C16" s="14">
        <v>0.182</v>
      </c>
      <c r="D16" s="14">
        <v>0.182</v>
      </c>
      <c r="E16" s="14">
        <v>0.36399999999999999</v>
      </c>
      <c r="F16" s="14">
        <v>0.182</v>
      </c>
      <c r="G16" s="14">
        <v>9.0999999999999998E-2</v>
      </c>
      <c r="H16" s="14">
        <v>9.0999999999999998E-2</v>
      </c>
      <c r="I16" s="14">
        <v>9.0999999999999998E-2</v>
      </c>
      <c r="J16" s="14">
        <v>9.0999999999999998E-2</v>
      </c>
      <c r="K16" s="14">
        <v>0.45500000000000002</v>
      </c>
      <c r="L16" s="14">
        <v>0.27300000000000002</v>
      </c>
      <c r="M16" s="14">
        <v>9.0999999999999998E-2</v>
      </c>
      <c r="N16" s="14">
        <v>0.27300000000000002</v>
      </c>
      <c r="O16" s="14">
        <v>0.45500000000000002</v>
      </c>
      <c r="P16" s="14">
        <v>0.36399999999999999</v>
      </c>
      <c r="Q16" s="14">
        <v>0.27300000000000002</v>
      </c>
      <c r="R16" s="14">
        <v>0.36399999999999999</v>
      </c>
      <c r="S16" s="14">
        <v>0.54500000000000004</v>
      </c>
      <c r="T16" s="14">
        <v>0.27300000000000002</v>
      </c>
      <c r="U16" s="14">
        <v>0.45500000000000002</v>
      </c>
      <c r="V16" s="14">
        <v>0.182</v>
      </c>
      <c r="W16" s="14">
        <v>9.0999999999999998E-2</v>
      </c>
      <c r="X16" s="14">
        <v>0.45500000000000002</v>
      </c>
      <c r="Y16" s="14">
        <v>0.36399999999999999</v>
      </c>
      <c r="Z16" s="14">
        <v>0.27300000000000002</v>
      </c>
      <c r="AA16" s="14">
        <v>0.72699999999999998</v>
      </c>
    </row>
    <row r="17" spans="2:27" ht="11.25" customHeight="1" x14ac:dyDescent="0.2">
      <c r="B17" s="3" t="s">
        <v>2</v>
      </c>
      <c r="C17" s="14">
        <v>0.36399999999999999</v>
      </c>
      <c r="D17" s="14">
        <v>0.27300000000000002</v>
      </c>
      <c r="E17" s="14">
        <v>0.27300000000000002</v>
      </c>
      <c r="F17" s="14">
        <v>0.182</v>
      </c>
      <c r="G17" s="14">
        <v>0.27300000000000002</v>
      </c>
      <c r="H17" s="14">
        <v>0.182</v>
      </c>
      <c r="I17" s="14">
        <v>0.182</v>
      </c>
      <c r="J17" s="14">
        <v>0.36399999999999999</v>
      </c>
      <c r="K17" s="14">
        <v>0.27300000000000002</v>
      </c>
      <c r="L17" s="14">
        <v>0.36399999999999999</v>
      </c>
      <c r="M17" s="14">
        <v>0.45500000000000002</v>
      </c>
      <c r="N17" s="14">
        <v>0.182</v>
      </c>
      <c r="O17" s="14">
        <v>0.27300000000000002</v>
      </c>
      <c r="P17" s="14">
        <v>0.36399999999999999</v>
      </c>
      <c r="Q17" s="14">
        <v>0.45500000000000002</v>
      </c>
      <c r="R17" s="14">
        <v>0.182</v>
      </c>
      <c r="S17" s="14">
        <v>0.27300000000000002</v>
      </c>
      <c r="T17" s="14">
        <v>0.182</v>
      </c>
      <c r="U17" s="14">
        <v>9.0999999999999998E-2</v>
      </c>
      <c r="V17" s="14">
        <v>0.27300000000000002</v>
      </c>
      <c r="W17" s="14">
        <v>0.36399999999999999</v>
      </c>
      <c r="X17" s="14">
        <v>0.27300000000000002</v>
      </c>
      <c r="Y17" s="14">
        <v>0.182</v>
      </c>
      <c r="Z17" s="14">
        <v>0.45500000000000002</v>
      </c>
      <c r="AA17" s="14">
        <v>9.0999999999999998E-2</v>
      </c>
    </row>
    <row r="18" spans="2:27" ht="11.25" customHeight="1" x14ac:dyDescent="0.2">
      <c r="B18" s="3" t="s">
        <v>1</v>
      </c>
      <c r="C18" s="14">
        <v>9.0999999999999998E-2</v>
      </c>
      <c r="D18" s="14">
        <v>0.182</v>
      </c>
      <c r="E18" s="14">
        <v>0.182</v>
      </c>
      <c r="F18" s="14">
        <v>0</v>
      </c>
      <c r="G18" s="14">
        <v>9.0999999999999998E-2</v>
      </c>
      <c r="H18" s="14">
        <v>9.0999999999999998E-2</v>
      </c>
      <c r="I18" s="14">
        <v>0.27300000000000002</v>
      </c>
      <c r="J18" s="14">
        <v>0.27300000000000002</v>
      </c>
      <c r="K18" s="14">
        <v>0.27300000000000002</v>
      </c>
      <c r="L18" s="14">
        <v>0</v>
      </c>
      <c r="M18" s="14">
        <v>0.182</v>
      </c>
      <c r="N18" s="14">
        <v>0.27300000000000002</v>
      </c>
      <c r="O18" s="14">
        <v>0.182</v>
      </c>
      <c r="P18" s="14">
        <v>9.0999999999999998E-2</v>
      </c>
      <c r="Q18" s="14">
        <v>9.0999999999999998E-2</v>
      </c>
      <c r="R18" s="14">
        <v>0.27300000000000002</v>
      </c>
      <c r="S18" s="14">
        <v>0.182</v>
      </c>
      <c r="T18" s="14">
        <v>0.27300000000000002</v>
      </c>
      <c r="U18" s="14">
        <v>0.27300000000000002</v>
      </c>
      <c r="V18" s="14">
        <v>0.27300000000000002</v>
      </c>
      <c r="W18" s="14">
        <v>0.182</v>
      </c>
      <c r="X18" s="14">
        <v>0.27300000000000002</v>
      </c>
      <c r="Y18" s="14">
        <v>9.0999999999999998E-2</v>
      </c>
      <c r="Z18" s="14">
        <v>0</v>
      </c>
      <c r="AA18" s="14">
        <v>9.0999999999999998E-2</v>
      </c>
    </row>
    <row r="19" spans="2:27" ht="11.25" customHeight="1" x14ac:dyDescent="0.2">
      <c r="B19" s="3" t="s">
        <v>0</v>
      </c>
      <c r="C19" s="14">
        <v>0.27300000000000002</v>
      </c>
      <c r="D19" s="14">
        <v>0.27300000000000002</v>
      </c>
      <c r="E19" s="14">
        <v>0.182</v>
      </c>
      <c r="F19" s="14">
        <v>0.54500000000000004</v>
      </c>
      <c r="G19" s="14">
        <v>0.45500000000000002</v>
      </c>
      <c r="H19" s="14">
        <v>0.54500000000000004</v>
      </c>
      <c r="I19" s="14">
        <v>0.36399999999999999</v>
      </c>
      <c r="J19" s="14">
        <v>0.182</v>
      </c>
      <c r="K19" s="14">
        <v>0</v>
      </c>
      <c r="L19" s="14">
        <v>0.36399999999999999</v>
      </c>
      <c r="M19" s="14">
        <v>0.27300000000000002</v>
      </c>
      <c r="N19" s="14">
        <v>0.182</v>
      </c>
      <c r="O19" s="14">
        <v>9.0999999999999998E-2</v>
      </c>
      <c r="P19" s="14">
        <v>9.0999999999999998E-2</v>
      </c>
      <c r="Q19" s="14">
        <v>9.0999999999999998E-2</v>
      </c>
      <c r="R19" s="14">
        <v>9.0999999999999998E-2</v>
      </c>
      <c r="S19" s="14">
        <v>0</v>
      </c>
      <c r="T19" s="14">
        <v>0.27300000000000002</v>
      </c>
      <c r="U19" s="14">
        <v>0.182</v>
      </c>
      <c r="V19" s="14">
        <v>0.27300000000000002</v>
      </c>
      <c r="W19" s="14">
        <v>0.36399999999999999</v>
      </c>
      <c r="X19" s="14">
        <v>0</v>
      </c>
      <c r="Y19" s="14">
        <v>0.36399999999999999</v>
      </c>
      <c r="Z19" s="14">
        <v>0.182</v>
      </c>
      <c r="AA19" s="14">
        <v>0</v>
      </c>
    </row>
    <row r="20" spans="2:27" ht="11.25" customHeight="1" x14ac:dyDescent="0.2">
      <c r="B20" s="3" t="s">
        <v>5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</row>
    <row r="22" spans="2:27" ht="11.25" customHeight="1" x14ac:dyDescent="0.2">
      <c r="B22" s="6" t="s">
        <v>106</v>
      </c>
    </row>
    <row r="23" spans="2:27" ht="11.25" customHeight="1" x14ac:dyDescent="0.2">
      <c r="B23" s="5" t="s">
        <v>123</v>
      </c>
    </row>
    <row r="24" spans="2:27" ht="11.25" customHeight="1" x14ac:dyDescent="0.2">
      <c r="B24" s="5" t="s">
        <v>126</v>
      </c>
    </row>
    <row r="26" spans="2:27" ht="11.25" customHeight="1" x14ac:dyDescent="0.2">
      <c r="B26" s="1" t="s">
        <v>6</v>
      </c>
    </row>
    <row r="27" spans="2:27" ht="11.25" customHeight="1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2:27" ht="11.2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2:27" ht="11.25" customHeight="1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2:27" ht="11.25" customHeight="1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2:27" ht="11.25" customHeight="1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2:27" ht="11.25" customHeight="1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3:27" ht="11.25" customHeight="1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3:27" ht="11.25" customHeight="1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3:27" ht="11.25" customHeigh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3:27" ht="11.25" customHeight="1" x14ac:dyDescent="0.2">
      <c r="C36" s="13"/>
    </row>
    <row r="38" spans="3:27" ht="11.25" customHeight="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3:27" ht="11.25" customHeight="1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3:27" ht="11.25" customHeight="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3:27" ht="11.25" customHeight="1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3:27" ht="11.25" customHeight="1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3:27" ht="11.25" customHeight="1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</sheetData>
  <mergeCells count="2">
    <mergeCell ref="C4:AA4"/>
    <mergeCell ref="C13:AA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3"/>
  <sheetViews>
    <sheetView workbookViewId="0"/>
  </sheetViews>
  <sheetFormatPr baseColWidth="10" defaultColWidth="11" defaultRowHeight="11.25" x14ac:dyDescent="0.2"/>
  <cols>
    <col min="1" max="1" width="3.75" style="2" customWidth="1"/>
    <col min="2" max="2" width="30.5" style="2" customWidth="1"/>
    <col min="3" max="23" width="5.5" style="2" bestFit="1" customWidth="1"/>
    <col min="24" max="27" width="5.125" style="2" bestFit="1" customWidth="1"/>
    <col min="28" max="16384" width="11" style="2"/>
  </cols>
  <sheetData>
    <row r="1" spans="2:27" ht="11.25" customHeight="1" x14ac:dyDescent="0.2"/>
    <row r="2" spans="2:27" x14ac:dyDescent="0.2">
      <c r="B2" s="1" t="s">
        <v>127</v>
      </c>
    </row>
    <row r="4" spans="2:27" x14ac:dyDescent="0.2">
      <c r="C4" s="45" t="s">
        <v>134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</row>
    <row r="5" spans="2:27" x14ac:dyDescent="0.2">
      <c r="B5" s="4" t="s">
        <v>105</v>
      </c>
      <c r="C5" s="7">
        <v>2000</v>
      </c>
      <c r="D5" s="7">
        <v>2001</v>
      </c>
      <c r="E5" s="7">
        <v>2002</v>
      </c>
      <c r="F5" s="7">
        <v>2003</v>
      </c>
      <c r="G5" s="7">
        <v>2004</v>
      </c>
      <c r="H5" s="7">
        <v>2005</v>
      </c>
      <c r="I5" s="7">
        <v>2006</v>
      </c>
      <c r="J5" s="7">
        <v>2007</v>
      </c>
      <c r="K5" s="7">
        <v>2008</v>
      </c>
      <c r="L5" s="7">
        <v>2009</v>
      </c>
      <c r="M5" s="7">
        <v>2010</v>
      </c>
      <c r="N5" s="7">
        <v>2011</v>
      </c>
      <c r="O5" s="7">
        <v>2012</v>
      </c>
      <c r="P5" s="7">
        <v>2013</v>
      </c>
      <c r="Q5" s="7">
        <v>2014</v>
      </c>
      <c r="R5" s="7">
        <v>2015</v>
      </c>
      <c r="S5" s="8">
        <v>2016</v>
      </c>
      <c r="T5" s="12">
        <v>2017</v>
      </c>
      <c r="U5" s="12">
        <v>2018</v>
      </c>
      <c r="V5" s="12">
        <v>2019</v>
      </c>
      <c r="W5" s="12">
        <v>2020</v>
      </c>
      <c r="X5" s="12">
        <v>2021</v>
      </c>
      <c r="Y5" s="12">
        <v>2022</v>
      </c>
      <c r="Z5" s="12">
        <v>2023</v>
      </c>
      <c r="AA5" s="12">
        <v>2024</v>
      </c>
    </row>
    <row r="6" spans="2:27" x14ac:dyDescent="0.2">
      <c r="B6" s="3" t="s">
        <v>4</v>
      </c>
      <c r="C6" s="9">
        <v>3</v>
      </c>
      <c r="D6" s="9">
        <v>3</v>
      </c>
      <c r="E6" s="9">
        <v>3</v>
      </c>
      <c r="F6" s="9">
        <v>3</v>
      </c>
      <c r="G6" s="9">
        <v>4</v>
      </c>
      <c r="H6" s="9">
        <v>2</v>
      </c>
      <c r="I6" s="9">
        <v>3</v>
      </c>
      <c r="J6" s="9">
        <v>5</v>
      </c>
      <c r="K6" s="9">
        <v>6</v>
      </c>
      <c r="L6" s="9">
        <v>3</v>
      </c>
      <c r="M6" s="9">
        <v>3</v>
      </c>
      <c r="N6" s="9">
        <v>3</v>
      </c>
      <c r="O6" s="9">
        <v>6</v>
      </c>
      <c r="P6" s="9">
        <v>4</v>
      </c>
      <c r="Q6" s="9">
        <v>4</v>
      </c>
      <c r="R6" s="9">
        <v>4</v>
      </c>
      <c r="S6" s="9">
        <v>5</v>
      </c>
      <c r="T6" s="9">
        <v>4</v>
      </c>
      <c r="U6" s="9">
        <v>4</v>
      </c>
      <c r="V6" s="9">
        <v>3</v>
      </c>
      <c r="W6" s="9">
        <v>4</v>
      </c>
      <c r="X6" s="9">
        <v>7</v>
      </c>
      <c r="Y6" s="9">
        <v>4</v>
      </c>
      <c r="Z6" s="9">
        <v>6</v>
      </c>
      <c r="AA6" s="9">
        <v>5</v>
      </c>
    </row>
    <row r="7" spans="2:27" x14ac:dyDescent="0.2">
      <c r="B7" s="3" t="s">
        <v>3</v>
      </c>
      <c r="C7" s="9">
        <v>22</v>
      </c>
      <c r="D7" s="9">
        <v>22</v>
      </c>
      <c r="E7" s="9">
        <v>25</v>
      </c>
      <c r="F7" s="9">
        <v>21</v>
      </c>
      <c r="G7" s="9">
        <v>22</v>
      </c>
      <c r="H7" s="9">
        <v>21</v>
      </c>
      <c r="I7" s="9">
        <v>22</v>
      </c>
      <c r="J7" s="9">
        <v>22</v>
      </c>
      <c r="K7" s="9">
        <v>23</v>
      </c>
      <c r="L7" s="9">
        <v>21</v>
      </c>
      <c r="M7" s="9">
        <v>25</v>
      </c>
      <c r="N7" s="9">
        <v>24</v>
      </c>
      <c r="O7" s="9">
        <v>23</v>
      </c>
      <c r="P7" s="9">
        <v>25</v>
      </c>
      <c r="Q7" s="9">
        <v>24</v>
      </c>
      <c r="R7" s="9">
        <v>24</v>
      </c>
      <c r="S7" s="9">
        <v>25</v>
      </c>
      <c r="T7" s="9">
        <v>23</v>
      </c>
      <c r="U7" s="9">
        <v>23</v>
      </c>
      <c r="V7" s="9">
        <v>24</v>
      </c>
      <c r="W7" s="9">
        <v>24</v>
      </c>
      <c r="X7" s="9">
        <v>22</v>
      </c>
      <c r="Y7" s="9">
        <v>22</v>
      </c>
      <c r="Z7" s="9">
        <v>22</v>
      </c>
      <c r="AA7" s="9">
        <v>24</v>
      </c>
    </row>
    <row r="8" spans="2:27" x14ac:dyDescent="0.2">
      <c r="B8" s="3" t="s">
        <v>2</v>
      </c>
      <c r="C8" s="9">
        <v>6</v>
      </c>
      <c r="D8" s="9">
        <v>5</v>
      </c>
      <c r="E8" s="9">
        <v>2</v>
      </c>
      <c r="F8" s="9">
        <v>6</v>
      </c>
      <c r="G8" s="9">
        <v>4</v>
      </c>
      <c r="H8" s="9">
        <v>4</v>
      </c>
      <c r="I8" s="9">
        <v>5</v>
      </c>
      <c r="J8" s="9">
        <v>4</v>
      </c>
      <c r="K8" s="9">
        <v>2</v>
      </c>
      <c r="L8" s="9">
        <v>6</v>
      </c>
      <c r="M8" s="9">
        <v>2</v>
      </c>
      <c r="N8" s="9">
        <v>3</v>
      </c>
      <c r="O8" s="9">
        <v>1</v>
      </c>
      <c r="P8" s="9">
        <v>2</v>
      </c>
      <c r="Q8" s="9">
        <v>3</v>
      </c>
      <c r="R8" s="9">
        <v>3</v>
      </c>
      <c r="S8" s="9">
        <v>1</v>
      </c>
      <c r="T8" s="9">
        <v>3</v>
      </c>
      <c r="U8" s="9">
        <v>4</v>
      </c>
      <c r="V8" s="9">
        <v>4</v>
      </c>
      <c r="W8" s="9">
        <v>3</v>
      </c>
      <c r="X8" s="9">
        <v>2</v>
      </c>
      <c r="Y8" s="9">
        <v>4</v>
      </c>
      <c r="Z8" s="9">
        <v>3</v>
      </c>
      <c r="AA8" s="9">
        <v>2</v>
      </c>
    </row>
    <row r="9" spans="2:27" x14ac:dyDescent="0.2">
      <c r="B9" s="3" t="s">
        <v>1</v>
      </c>
      <c r="C9" s="9">
        <v>0</v>
      </c>
      <c r="D9" s="9">
        <v>1</v>
      </c>
      <c r="E9" s="9">
        <v>0</v>
      </c>
      <c r="F9" s="9">
        <v>0</v>
      </c>
      <c r="G9" s="9">
        <v>1</v>
      </c>
      <c r="H9" s="9">
        <v>4</v>
      </c>
      <c r="I9" s="9">
        <v>1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</row>
    <row r="10" spans="2:27" x14ac:dyDescent="0.2">
      <c r="B10" s="3" t="s">
        <v>0</v>
      </c>
      <c r="C10" s="9">
        <v>0</v>
      </c>
      <c r="D10" s="9">
        <v>0</v>
      </c>
      <c r="E10" s="9">
        <v>1</v>
      </c>
      <c r="F10" s="9">
        <v>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1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2:27" x14ac:dyDescent="0.2">
      <c r="B11" s="3" t="s">
        <v>5</v>
      </c>
      <c r="C11" s="9">
        <v>31</v>
      </c>
      <c r="D11" s="9">
        <v>31</v>
      </c>
      <c r="E11" s="9">
        <v>31</v>
      </c>
      <c r="F11" s="9">
        <v>31</v>
      </c>
      <c r="G11" s="9">
        <v>31</v>
      </c>
      <c r="H11" s="9">
        <v>31</v>
      </c>
      <c r="I11" s="9">
        <v>31</v>
      </c>
      <c r="J11" s="9">
        <v>31</v>
      </c>
      <c r="K11" s="9">
        <v>31</v>
      </c>
      <c r="L11" s="9">
        <v>31</v>
      </c>
      <c r="M11" s="9">
        <v>31</v>
      </c>
      <c r="N11" s="9">
        <v>31</v>
      </c>
      <c r="O11" s="9">
        <v>31</v>
      </c>
      <c r="P11" s="9">
        <v>31</v>
      </c>
      <c r="Q11" s="9">
        <v>31</v>
      </c>
      <c r="R11" s="9">
        <v>31</v>
      </c>
      <c r="S11" s="9">
        <v>31</v>
      </c>
      <c r="T11" s="9">
        <v>31</v>
      </c>
      <c r="U11" s="9">
        <v>31</v>
      </c>
      <c r="V11" s="9">
        <v>31</v>
      </c>
      <c r="W11" s="9">
        <v>31</v>
      </c>
      <c r="X11" s="9">
        <v>31</v>
      </c>
      <c r="Y11" s="9">
        <v>31</v>
      </c>
      <c r="Z11" s="9">
        <v>31</v>
      </c>
      <c r="AA11" s="9">
        <v>31</v>
      </c>
    </row>
    <row r="13" spans="2:27" x14ac:dyDescent="0.2">
      <c r="C13" s="48" t="s">
        <v>135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2:27" x14ac:dyDescent="0.2">
      <c r="B14" s="4" t="s">
        <v>105</v>
      </c>
      <c r="C14" s="7">
        <v>2000</v>
      </c>
      <c r="D14" s="7">
        <v>2001</v>
      </c>
      <c r="E14" s="7">
        <v>2002</v>
      </c>
      <c r="F14" s="7">
        <v>2003</v>
      </c>
      <c r="G14" s="7">
        <v>2004</v>
      </c>
      <c r="H14" s="7">
        <v>2005</v>
      </c>
      <c r="I14" s="7">
        <v>2006</v>
      </c>
      <c r="J14" s="7">
        <v>2007</v>
      </c>
      <c r="K14" s="7">
        <v>2008</v>
      </c>
      <c r="L14" s="7">
        <v>2009</v>
      </c>
      <c r="M14" s="7">
        <v>2010</v>
      </c>
      <c r="N14" s="7">
        <v>2011</v>
      </c>
      <c r="O14" s="7">
        <v>2012</v>
      </c>
      <c r="P14" s="7">
        <v>2013</v>
      </c>
      <c r="Q14" s="7">
        <v>2014</v>
      </c>
      <c r="R14" s="7">
        <v>2015</v>
      </c>
      <c r="S14" s="8">
        <v>2016</v>
      </c>
      <c r="T14" s="12">
        <v>2017</v>
      </c>
      <c r="U14" s="12">
        <v>2018</v>
      </c>
      <c r="V14" s="12">
        <v>2019</v>
      </c>
      <c r="W14" s="12">
        <v>2020</v>
      </c>
      <c r="X14" s="12">
        <v>2021</v>
      </c>
      <c r="Y14" s="12">
        <v>2022</v>
      </c>
      <c r="Z14" s="12">
        <v>2023</v>
      </c>
      <c r="AA14" s="12">
        <v>2024</v>
      </c>
    </row>
    <row r="15" spans="2:27" x14ac:dyDescent="0.2">
      <c r="B15" s="3" t="s">
        <v>4</v>
      </c>
      <c r="C15" s="14">
        <v>9.7000000000000003E-2</v>
      </c>
      <c r="D15" s="14">
        <v>9.7000000000000003E-2</v>
      </c>
      <c r="E15" s="14">
        <v>9.7000000000000003E-2</v>
      </c>
      <c r="F15" s="14">
        <v>9.7000000000000003E-2</v>
      </c>
      <c r="G15" s="14">
        <v>0.129</v>
      </c>
      <c r="H15" s="14">
        <v>6.5000000000000002E-2</v>
      </c>
      <c r="I15" s="14">
        <v>9.7000000000000003E-2</v>
      </c>
      <c r="J15" s="14">
        <v>0.161</v>
      </c>
      <c r="K15" s="14">
        <v>0.19400000000000001</v>
      </c>
      <c r="L15" s="14">
        <v>9.7000000000000003E-2</v>
      </c>
      <c r="M15" s="14">
        <v>9.7000000000000003E-2</v>
      </c>
      <c r="N15" s="14">
        <v>9.7000000000000003E-2</v>
      </c>
      <c r="O15" s="14">
        <v>0.19400000000000001</v>
      </c>
      <c r="P15" s="14">
        <v>0.129</v>
      </c>
      <c r="Q15" s="14">
        <v>0.129</v>
      </c>
      <c r="R15" s="14">
        <v>0.129</v>
      </c>
      <c r="S15" s="14">
        <v>0.161</v>
      </c>
      <c r="T15" s="14">
        <v>0.129</v>
      </c>
      <c r="U15" s="14">
        <v>0.129</v>
      </c>
      <c r="V15" s="14">
        <v>9.7000000000000003E-2</v>
      </c>
      <c r="W15" s="14">
        <v>0.129</v>
      </c>
      <c r="X15" s="14">
        <v>0.22600000000000001</v>
      </c>
      <c r="Y15" s="14">
        <v>0.129</v>
      </c>
      <c r="Z15" s="14">
        <v>0.19400000000000001</v>
      </c>
      <c r="AA15" s="14">
        <v>0.161</v>
      </c>
    </row>
    <row r="16" spans="2:27" x14ac:dyDescent="0.2">
      <c r="B16" s="3" t="s">
        <v>3</v>
      </c>
      <c r="C16" s="14">
        <v>0.71</v>
      </c>
      <c r="D16" s="14">
        <v>0.71</v>
      </c>
      <c r="E16" s="14">
        <v>0.80600000000000005</v>
      </c>
      <c r="F16" s="14">
        <v>0.67700000000000005</v>
      </c>
      <c r="G16" s="14">
        <v>0.71</v>
      </c>
      <c r="H16" s="14">
        <v>0.67700000000000005</v>
      </c>
      <c r="I16" s="14">
        <v>0.71</v>
      </c>
      <c r="J16" s="14">
        <v>0.71</v>
      </c>
      <c r="K16" s="14">
        <v>0.74199999999999999</v>
      </c>
      <c r="L16" s="14">
        <v>0.67700000000000005</v>
      </c>
      <c r="M16" s="14">
        <v>0.80600000000000005</v>
      </c>
      <c r="N16" s="14">
        <v>0.77400000000000002</v>
      </c>
      <c r="O16" s="14">
        <v>0.74199999999999999</v>
      </c>
      <c r="P16" s="14">
        <v>0.80600000000000005</v>
      </c>
      <c r="Q16" s="14">
        <v>0.77400000000000002</v>
      </c>
      <c r="R16" s="14">
        <v>0.77400000000000002</v>
      </c>
      <c r="S16" s="14">
        <v>0.80600000000000005</v>
      </c>
      <c r="T16" s="14">
        <v>0.74199999999999999</v>
      </c>
      <c r="U16" s="14">
        <v>0.74199999999999999</v>
      </c>
      <c r="V16" s="14">
        <v>0.77400000000000002</v>
      </c>
      <c r="W16" s="14">
        <v>0.77400000000000002</v>
      </c>
      <c r="X16" s="14">
        <v>0.71</v>
      </c>
      <c r="Y16" s="14">
        <v>0.71</v>
      </c>
      <c r="Z16" s="14">
        <v>0.71</v>
      </c>
      <c r="AA16" s="14">
        <v>0.77400000000000002</v>
      </c>
    </row>
    <row r="17" spans="2:27" x14ac:dyDescent="0.2">
      <c r="B17" s="3" t="s">
        <v>2</v>
      </c>
      <c r="C17" s="14">
        <v>0.19400000000000001</v>
      </c>
      <c r="D17" s="14">
        <v>0.161</v>
      </c>
      <c r="E17" s="14">
        <v>6.5000000000000002E-2</v>
      </c>
      <c r="F17" s="14">
        <v>0.19400000000000001</v>
      </c>
      <c r="G17" s="14">
        <v>0.129</v>
      </c>
      <c r="H17" s="14">
        <v>0.129</v>
      </c>
      <c r="I17" s="14">
        <v>0.161</v>
      </c>
      <c r="J17" s="14">
        <v>0.129</v>
      </c>
      <c r="K17" s="14">
        <v>6.5000000000000002E-2</v>
      </c>
      <c r="L17" s="14">
        <v>0.19400000000000001</v>
      </c>
      <c r="M17" s="14">
        <v>6.5000000000000002E-2</v>
      </c>
      <c r="N17" s="14">
        <v>9.7000000000000003E-2</v>
      </c>
      <c r="O17" s="14">
        <v>3.2000000000000001E-2</v>
      </c>
      <c r="P17" s="14">
        <v>6.5000000000000002E-2</v>
      </c>
      <c r="Q17" s="14">
        <v>9.7000000000000003E-2</v>
      </c>
      <c r="R17" s="14">
        <v>9.7000000000000003E-2</v>
      </c>
      <c r="S17" s="14">
        <v>3.2000000000000001E-2</v>
      </c>
      <c r="T17" s="14">
        <v>9.7000000000000003E-2</v>
      </c>
      <c r="U17" s="14">
        <v>0.129</v>
      </c>
      <c r="V17" s="14">
        <v>0.129</v>
      </c>
      <c r="W17" s="14">
        <v>9.7000000000000003E-2</v>
      </c>
      <c r="X17" s="14">
        <v>6.5000000000000002E-2</v>
      </c>
      <c r="Y17" s="14">
        <v>0.129</v>
      </c>
      <c r="Z17" s="14">
        <v>9.7000000000000003E-2</v>
      </c>
      <c r="AA17" s="14">
        <v>6.5000000000000002E-2</v>
      </c>
    </row>
    <row r="18" spans="2:27" x14ac:dyDescent="0.2">
      <c r="B18" s="3" t="s">
        <v>1</v>
      </c>
      <c r="C18" s="14">
        <v>0</v>
      </c>
      <c r="D18" s="14">
        <v>3.2000000000000001E-2</v>
      </c>
      <c r="E18" s="14">
        <v>0</v>
      </c>
      <c r="F18" s="14">
        <v>0</v>
      </c>
      <c r="G18" s="14">
        <v>3.2000000000000001E-2</v>
      </c>
      <c r="H18" s="14">
        <v>0.129</v>
      </c>
      <c r="I18" s="14">
        <v>3.2000000000000001E-2</v>
      </c>
      <c r="J18" s="14">
        <v>0</v>
      </c>
      <c r="K18" s="14">
        <v>0</v>
      </c>
      <c r="L18" s="14">
        <v>3.2000000000000001E-2</v>
      </c>
      <c r="M18" s="14">
        <v>0</v>
      </c>
      <c r="N18" s="14">
        <v>0</v>
      </c>
      <c r="O18" s="14">
        <v>3.2000000000000001E-2</v>
      </c>
      <c r="P18" s="14">
        <v>0</v>
      </c>
      <c r="Q18" s="14">
        <v>0</v>
      </c>
      <c r="R18" s="14">
        <v>0</v>
      </c>
      <c r="S18" s="14">
        <v>0</v>
      </c>
      <c r="T18" s="14">
        <v>3.2000000000000001E-2</v>
      </c>
      <c r="U18" s="14">
        <v>0</v>
      </c>
      <c r="V18" s="14">
        <v>0</v>
      </c>
      <c r="W18" s="14">
        <v>0</v>
      </c>
      <c r="X18" s="14">
        <v>0</v>
      </c>
      <c r="Y18" s="14">
        <v>3.2000000000000001E-2</v>
      </c>
      <c r="Z18" s="14">
        <v>0</v>
      </c>
      <c r="AA18" s="14">
        <v>0</v>
      </c>
    </row>
    <row r="19" spans="2:27" x14ac:dyDescent="0.2">
      <c r="B19" s="3" t="s">
        <v>0</v>
      </c>
      <c r="C19" s="14">
        <v>0</v>
      </c>
      <c r="D19" s="14">
        <v>0</v>
      </c>
      <c r="E19" s="14">
        <v>3.2000000000000001E-2</v>
      </c>
      <c r="F19" s="14">
        <v>3.2000000000000001E-2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3.2000000000000001E-2</v>
      </c>
      <c r="N19" s="14">
        <v>3.2000000000000001E-2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</row>
    <row r="20" spans="2:27" x14ac:dyDescent="0.2">
      <c r="B20" s="3" t="s">
        <v>5</v>
      </c>
      <c r="C20" s="10">
        <v>1</v>
      </c>
      <c r="D20" s="10">
        <v>1</v>
      </c>
      <c r="E20" s="10">
        <v>1</v>
      </c>
      <c r="F20" s="10">
        <v>1</v>
      </c>
      <c r="G20" s="10">
        <v>1</v>
      </c>
      <c r="H20" s="10">
        <v>1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>
        <v>1</v>
      </c>
      <c r="O20" s="10">
        <v>1</v>
      </c>
      <c r="P20" s="10">
        <v>1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</row>
    <row r="22" spans="2:27" x14ac:dyDescent="0.2">
      <c r="B22" s="6" t="s">
        <v>106</v>
      </c>
    </row>
    <row r="23" spans="2:27" x14ac:dyDescent="0.2">
      <c r="B23" s="5" t="s">
        <v>123</v>
      </c>
    </row>
    <row r="24" spans="2:27" x14ac:dyDescent="0.2">
      <c r="B24" s="5" t="s">
        <v>128</v>
      </c>
    </row>
    <row r="26" spans="2:27" x14ac:dyDescent="0.2">
      <c r="B26" s="1" t="s">
        <v>6</v>
      </c>
    </row>
    <row r="30" spans="2:27" x14ac:dyDescent="0.2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2:27" x14ac:dyDescent="0.2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2:27" x14ac:dyDescent="0.2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3:27" x14ac:dyDescent="0.2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3:27" x14ac:dyDescent="0.2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3:27" x14ac:dyDescent="0.2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8" spans="3:27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3:27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3:27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3:27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3:27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3:27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</sheetData>
  <mergeCells count="2">
    <mergeCell ref="C4:AA4"/>
    <mergeCell ref="C13:AA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0752-C6A0-4132-BF44-1230C8C9365D}">
  <dimension ref="B2:I34"/>
  <sheetViews>
    <sheetView workbookViewId="0"/>
  </sheetViews>
  <sheetFormatPr baseColWidth="10" defaultColWidth="11.25" defaultRowHeight="11.25" customHeight="1" x14ac:dyDescent="0.2"/>
  <cols>
    <col min="1" max="1" width="3.75" style="2" customWidth="1"/>
    <col min="2" max="2" width="5.75" style="2" customWidth="1"/>
    <col min="3" max="3" width="5.375" style="2" bestFit="1" customWidth="1"/>
    <col min="4" max="5" width="14" style="2" bestFit="1" customWidth="1"/>
    <col min="6" max="16384" width="11.25" style="2"/>
  </cols>
  <sheetData>
    <row r="2" spans="2:9" ht="11.25" customHeight="1" x14ac:dyDescent="0.2">
      <c r="B2" s="1" t="s">
        <v>129</v>
      </c>
    </row>
    <row r="3" spans="2:9" ht="11.25" customHeight="1" x14ac:dyDescent="0.2">
      <c r="B3" s="15"/>
    </row>
    <row r="4" spans="2:9" ht="11.25" customHeight="1" x14ac:dyDescent="0.2">
      <c r="B4" s="15"/>
      <c r="C4" s="49" t="s">
        <v>107</v>
      </c>
      <c r="D4" s="50"/>
      <c r="E4" s="50"/>
    </row>
    <row r="5" spans="2:9" ht="11.25" customHeight="1" x14ac:dyDescent="0.2">
      <c r="B5" s="3"/>
      <c r="C5" s="17" t="s">
        <v>7</v>
      </c>
      <c r="D5" s="17" t="s">
        <v>9</v>
      </c>
      <c r="E5" s="17" t="s">
        <v>8</v>
      </c>
    </row>
    <row r="6" spans="2:9" ht="11.25" customHeight="1" x14ac:dyDescent="0.2">
      <c r="B6" s="16">
        <v>2000</v>
      </c>
      <c r="C6" s="33">
        <v>0.36852545454545454</v>
      </c>
      <c r="D6" s="33">
        <v>0.17296356275303645</v>
      </c>
      <c r="E6" s="33">
        <v>9.3290199430199436E-2</v>
      </c>
      <c r="G6" s="37"/>
      <c r="H6" s="37"/>
      <c r="I6" s="37"/>
    </row>
    <row r="7" spans="2:9" ht="11.25" customHeight="1" x14ac:dyDescent="0.2">
      <c r="B7" s="16">
        <v>2001</v>
      </c>
      <c r="C7" s="33">
        <v>0.32051272727272723</v>
      </c>
      <c r="D7" s="33">
        <v>0.16044891891891888</v>
      </c>
      <c r="E7" s="33">
        <v>9.2729615384615396E-2</v>
      </c>
      <c r="G7" s="37"/>
      <c r="H7" s="37"/>
      <c r="I7" s="37"/>
    </row>
    <row r="8" spans="2:9" ht="11.25" customHeight="1" x14ac:dyDescent="0.2">
      <c r="B8" s="16">
        <v>2002</v>
      </c>
      <c r="C8" s="33">
        <v>0.34251727272727273</v>
      </c>
      <c r="D8" s="33">
        <v>0.16566972972972974</v>
      </c>
      <c r="E8" s="33">
        <v>9.0849615384615376E-2</v>
      </c>
      <c r="G8" s="37"/>
      <c r="H8" s="37"/>
      <c r="I8" s="37"/>
    </row>
    <row r="9" spans="2:9" ht="11.25" customHeight="1" x14ac:dyDescent="0.2">
      <c r="B9" s="16">
        <v>2003</v>
      </c>
      <c r="C9" s="33">
        <v>0.42822999999999994</v>
      </c>
      <c r="D9" s="33">
        <v>0.20196388663967613</v>
      </c>
      <c r="E9" s="33">
        <v>0.10978139601139603</v>
      </c>
      <c r="G9" s="37"/>
      <c r="H9" s="37"/>
      <c r="I9" s="37"/>
    </row>
    <row r="10" spans="2:9" ht="11.25" customHeight="1" x14ac:dyDescent="0.2">
      <c r="B10" s="16">
        <v>2004</v>
      </c>
      <c r="C10" s="33">
        <v>0.47648181818181817</v>
      </c>
      <c r="D10" s="33">
        <v>0.20914378378378376</v>
      </c>
      <c r="E10" s="33">
        <v>9.6039230769230766E-2</v>
      </c>
      <c r="G10" s="37"/>
      <c r="H10" s="37"/>
      <c r="I10" s="37"/>
    </row>
    <row r="11" spans="2:9" ht="11.25" customHeight="1" x14ac:dyDescent="0.2">
      <c r="B11" s="16">
        <v>2005</v>
      </c>
      <c r="C11" s="33">
        <v>0.47806272727272725</v>
      </c>
      <c r="D11" s="33">
        <v>0.21799972972972972</v>
      </c>
      <c r="E11" s="33">
        <v>0.10797307692307692</v>
      </c>
      <c r="G11" s="37"/>
      <c r="H11" s="37"/>
      <c r="I11" s="37"/>
    </row>
    <row r="12" spans="2:9" ht="11.25" customHeight="1" x14ac:dyDescent="0.2">
      <c r="B12" s="16">
        <v>2006</v>
      </c>
      <c r="C12" s="33">
        <v>0.38797909090909088</v>
      </c>
      <c r="D12" s="33">
        <v>0.17972486486486483</v>
      </c>
      <c r="E12" s="33">
        <v>9.1617307692307678E-2</v>
      </c>
      <c r="G12" s="37"/>
      <c r="H12" s="37"/>
      <c r="I12" s="37"/>
    </row>
    <row r="13" spans="2:9" ht="11.25" customHeight="1" x14ac:dyDescent="0.2">
      <c r="B13" s="16">
        <v>2007</v>
      </c>
      <c r="C13" s="33">
        <v>0.33500363636363634</v>
      </c>
      <c r="D13" s="33">
        <v>0.15340216216216215</v>
      </c>
      <c r="E13" s="33">
        <v>7.6570769230769234E-2</v>
      </c>
      <c r="G13" s="37"/>
      <c r="H13" s="37"/>
      <c r="I13" s="37"/>
    </row>
    <row r="14" spans="2:9" ht="11.25" customHeight="1" x14ac:dyDescent="0.2">
      <c r="B14" s="16">
        <v>2008</v>
      </c>
      <c r="C14" s="33">
        <v>0.24421181818181817</v>
      </c>
      <c r="D14" s="33">
        <v>0.11807179487179487</v>
      </c>
      <c r="E14" s="33">
        <v>6.8516785714285711E-2</v>
      </c>
      <c r="G14" s="37"/>
      <c r="H14" s="37"/>
      <c r="I14" s="37"/>
    </row>
    <row r="15" spans="2:9" ht="11.25" customHeight="1" x14ac:dyDescent="0.2">
      <c r="B15" s="16">
        <v>2009</v>
      </c>
      <c r="C15" s="33">
        <v>0.37648454545454546</v>
      </c>
      <c r="D15" s="33">
        <v>0.1745716216216216</v>
      </c>
      <c r="E15" s="33">
        <v>8.9146923076923068E-2</v>
      </c>
      <c r="G15" s="37"/>
      <c r="H15" s="37"/>
      <c r="I15" s="37"/>
    </row>
    <row r="16" spans="2:9" ht="11.25" customHeight="1" x14ac:dyDescent="0.2">
      <c r="B16" s="16">
        <v>2010</v>
      </c>
      <c r="C16" s="33">
        <v>0.3307427272727273</v>
      </c>
      <c r="D16" s="33">
        <v>0.15510842105263159</v>
      </c>
      <c r="E16" s="33">
        <v>8.3553703703703699E-2</v>
      </c>
      <c r="G16" s="37"/>
      <c r="H16" s="37"/>
      <c r="I16" s="37"/>
    </row>
    <row r="17" spans="2:9" ht="11.25" customHeight="1" x14ac:dyDescent="0.2">
      <c r="B17" s="16">
        <v>2011</v>
      </c>
      <c r="C17" s="33">
        <v>0.32657363636363629</v>
      </c>
      <c r="D17" s="33">
        <v>0.16079358974358973</v>
      </c>
      <c r="E17" s="33">
        <v>9.5665714285714271E-2</v>
      </c>
      <c r="G17" s="37"/>
      <c r="H17" s="37"/>
      <c r="I17" s="37"/>
    </row>
    <row r="18" spans="2:9" ht="11.25" customHeight="1" x14ac:dyDescent="0.2">
      <c r="B18" s="16">
        <v>2012</v>
      </c>
      <c r="C18" s="33">
        <v>0.2678790909090909</v>
      </c>
      <c r="D18" s="33">
        <v>0.12720282051282053</v>
      </c>
      <c r="E18" s="33">
        <v>7.1937142857142852E-2</v>
      </c>
      <c r="G18" s="37"/>
      <c r="H18" s="37"/>
      <c r="I18" s="37"/>
    </row>
    <row r="19" spans="2:9" ht="11.25" customHeight="1" x14ac:dyDescent="0.2">
      <c r="B19" s="16">
        <v>2013</v>
      </c>
      <c r="C19" s="33">
        <v>0.25851000000000002</v>
      </c>
      <c r="D19" s="33">
        <v>0.12329078947368421</v>
      </c>
      <c r="E19" s="33">
        <v>6.8201481481481474E-2</v>
      </c>
      <c r="G19" s="37"/>
      <c r="H19" s="37"/>
      <c r="I19" s="37"/>
    </row>
    <row r="20" spans="2:9" ht="11.25" customHeight="1" x14ac:dyDescent="0.2">
      <c r="B20" s="16">
        <v>2014</v>
      </c>
      <c r="C20" s="33">
        <v>0.27606272727272729</v>
      </c>
      <c r="D20" s="33">
        <v>0.1290628205128205</v>
      </c>
      <c r="E20" s="33">
        <v>7.1312857142857136E-2</v>
      </c>
      <c r="G20" s="37"/>
      <c r="H20" s="37"/>
      <c r="I20" s="37"/>
    </row>
    <row r="21" spans="2:9" ht="11.25" customHeight="1" x14ac:dyDescent="0.2">
      <c r="B21" s="16">
        <v>2015</v>
      </c>
      <c r="C21" s="33">
        <v>0.2945527272727273</v>
      </c>
      <c r="D21" s="33">
        <v>0.13783973684210526</v>
      </c>
      <c r="E21" s="33">
        <v>7.39937037037037E-2</v>
      </c>
      <c r="G21" s="37"/>
      <c r="H21" s="37"/>
      <c r="I21" s="37"/>
    </row>
    <row r="22" spans="2:9" ht="11.25" customHeight="1" x14ac:dyDescent="0.2">
      <c r="B22" s="16">
        <v>2016</v>
      </c>
      <c r="C22" s="33">
        <v>0.25735000000000002</v>
      </c>
      <c r="D22" s="33">
        <v>0.12449657894736843</v>
      </c>
      <c r="E22" s="33">
        <v>7.0371111111111107E-2</v>
      </c>
      <c r="G22" s="37"/>
      <c r="H22" s="37"/>
      <c r="I22" s="37"/>
    </row>
    <row r="23" spans="2:9" ht="11.25" customHeight="1" x14ac:dyDescent="0.2">
      <c r="B23" s="16">
        <v>2017</v>
      </c>
      <c r="C23" s="33">
        <v>0.36880000000000002</v>
      </c>
      <c r="D23" s="33">
        <v>0.17198947368421055</v>
      </c>
      <c r="E23" s="33">
        <v>9.1807407407407407E-2</v>
      </c>
      <c r="G23" s="37"/>
      <c r="H23" s="37"/>
      <c r="I23" s="37"/>
    </row>
    <row r="24" spans="2:9" ht="11.25" customHeight="1" x14ac:dyDescent="0.2">
      <c r="B24" s="16">
        <v>2018</v>
      </c>
      <c r="C24" s="33">
        <v>0.3090690909090909</v>
      </c>
      <c r="D24" s="33">
        <v>0.13942692307692306</v>
      </c>
      <c r="E24" s="33">
        <v>7.2781785714285729E-2</v>
      </c>
      <c r="G24" s="37"/>
      <c r="H24" s="37"/>
      <c r="I24" s="37"/>
    </row>
    <row r="25" spans="2:9" ht="11.25" customHeight="1" x14ac:dyDescent="0.2">
      <c r="B25" s="16">
        <v>2019</v>
      </c>
      <c r="C25" s="33">
        <v>0.3673481818181818</v>
      </c>
      <c r="D25" s="33">
        <v>0.1584146153846154</v>
      </c>
      <c r="E25" s="33">
        <v>7.6333571428571431E-2</v>
      </c>
      <c r="G25" s="37"/>
      <c r="H25" s="37"/>
      <c r="I25" s="37"/>
    </row>
    <row r="26" spans="2:9" ht="11.25" customHeight="1" x14ac:dyDescent="0.2">
      <c r="B26" s="16">
        <v>2020</v>
      </c>
      <c r="C26" s="33">
        <v>0.37494545454545453</v>
      </c>
      <c r="D26" s="33">
        <v>0.16023897435897436</v>
      </c>
      <c r="E26" s="33">
        <v>7.5889999999999999E-2</v>
      </c>
      <c r="G26" s="37"/>
      <c r="H26" s="37"/>
      <c r="I26" s="37"/>
    </row>
    <row r="27" spans="2:9" ht="11.25" customHeight="1" x14ac:dyDescent="0.2">
      <c r="B27" s="16">
        <v>2021</v>
      </c>
      <c r="C27" s="33">
        <v>0.27609636363636364</v>
      </c>
      <c r="D27" s="33">
        <v>0.12575641025641027</v>
      </c>
      <c r="E27" s="33">
        <v>6.669428571428572E-2</v>
      </c>
      <c r="G27" s="37"/>
      <c r="H27" s="37"/>
      <c r="I27" s="37"/>
    </row>
    <row r="28" spans="2:9" ht="11.25" customHeight="1" x14ac:dyDescent="0.2">
      <c r="B28" s="16">
        <v>2022</v>
      </c>
      <c r="C28" s="33">
        <v>0.3440981818181818</v>
      </c>
      <c r="D28" s="33">
        <v>0.15760105263157895</v>
      </c>
      <c r="E28" s="33">
        <v>8.1620740740740744E-2</v>
      </c>
      <c r="G28" s="37"/>
      <c r="H28" s="37"/>
      <c r="I28" s="37"/>
    </row>
    <row r="29" spans="2:9" ht="11.25" customHeight="1" x14ac:dyDescent="0.2">
      <c r="B29" s="16">
        <v>2023</v>
      </c>
      <c r="C29" s="33">
        <v>0.28430818181818185</v>
      </c>
      <c r="D29" s="33">
        <v>0.13381973684210527</v>
      </c>
      <c r="E29" s="33">
        <v>7.2509629629629632E-2</v>
      </c>
      <c r="G29" s="37"/>
      <c r="H29" s="37"/>
      <c r="I29" s="37"/>
    </row>
    <row r="30" spans="2:9" ht="11.25" customHeight="1" x14ac:dyDescent="0.2">
      <c r="B30" s="16">
        <v>2024</v>
      </c>
      <c r="C30" s="33">
        <v>0.22795545454545454</v>
      </c>
      <c r="D30" s="33">
        <v>0.11005897435897435</v>
      </c>
      <c r="E30" s="33">
        <v>6.3742499999999994E-2</v>
      </c>
      <c r="G30" s="37"/>
      <c r="H30" s="37"/>
      <c r="I30" s="37"/>
    </row>
    <row r="32" spans="2:9" ht="11.25" customHeight="1" x14ac:dyDescent="0.2">
      <c r="B32" s="2" t="s">
        <v>118</v>
      </c>
    </row>
    <row r="34" spans="2:2" ht="11.25" customHeight="1" x14ac:dyDescent="0.2">
      <c r="B34" s="1" t="s">
        <v>6</v>
      </c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Indicateur 1</vt:lpstr>
      <vt:lpstr>Indicateur 2</vt:lpstr>
      <vt:lpstr>Indicateur 3</vt:lpstr>
      <vt:lpstr>Indicateur 4</vt:lpstr>
      <vt:lpstr>Indicateur 5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BUCCELLA Isabelle</dc:creator>
  <cp:lastModifiedBy>GENEREUX Catherine</cp:lastModifiedBy>
  <dcterms:created xsi:type="dcterms:W3CDTF">2010-05-26T09:11:11Z</dcterms:created>
  <dcterms:modified xsi:type="dcterms:W3CDTF">2025-12-03T12:13:29Z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2025-07-03T09:29:31Z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2bfd2d48-fab7-4228-abbf-1897a9bc883d</vt:lpwstr>
  </property>
  <property fmtid="{D5CDD505-2E9C-101B-9397-08002B2CF9AE}" pid="8" name="MSIP_Label_8903f633-4a78-4eed-bb49-365e45b1f3e8_ContentBits">
    <vt:lpwstr>0</vt:lpwstr>
  </property>
</Properties>
</file>